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charts/chart3.xml" ContentType="application/vnd.openxmlformats-officedocument.drawingml.chart+xml"/>
  <Override PartName="/xl/worksheets/sheet6.xml" ContentType="application/vnd.openxmlformats-officedocument.spreadsheetml.worksheet+xml"/>
  <Override PartName="/xl/tables/table1.xml" ContentType="application/vnd.openxmlformats-officedocument.spreadsheetml.table+xml"/>
  <Override PartName="/xl/worksheets/sheet7.xml" ContentType="application/vnd.openxmlformats-officedocument.spreadsheetml.worksheet+xml"/>
  <Override PartName="/xl/tables/table2.xml" ContentType="application/vnd.openxmlformats-officedocument.spreadsheetml.table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271d0d9934a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in Results" sheetId="1" r:id="R0a002e64a7bd40e8"/>
    <x:sheet xmlns:r="http://schemas.openxmlformats.org/officeDocument/2006/relationships" name="Paired Comparisons" sheetId="2" r:id="R0ad6730b273b425d"/>
    <x:sheet xmlns:r="http://schemas.openxmlformats.org/officeDocument/2006/relationships" name="Prediction Comparisons" sheetId="3" r:id="R5f8add77b1d043e1"/>
    <x:sheet xmlns:r="http://schemas.openxmlformats.org/officeDocument/2006/relationships" name="Cycles and Stopping" sheetId="4" r:id="R9e0349584cc24201"/>
    <x:sheet xmlns:r="http://schemas.openxmlformats.org/officeDocument/2006/relationships" name="Clustering and Permutation" sheetId="5" r:id="Rf1e046f5637c4035"/>
    <x:sheet xmlns:r="http://schemas.openxmlformats.org/officeDocument/2006/relationships" name="Intervention Branches" sheetId="6" r:id="Rfadaa6620f9e4721"/>
    <x:sheet xmlns:r="http://schemas.openxmlformats.org/officeDocument/2006/relationships" name="Dialogue Data" sheetId="7" r:id="R18215eb80a334b45"/>
    <x:sheet xmlns:r="http://schemas.openxmlformats.org/officeDocument/2006/relationships" name="Methods and Fields" sheetId="8" r:id="Rd35d7873b04a4a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"/>
    <x:numFmt numFmtId="201" formatCode="#,##0.0"/>
    <x:numFmt numFmtId="202" formatCode="0.00%"/>
    <x:numFmt numFmtId="203" formatCode="0.0000"/>
    <x:numFmt numFmtId="204" formatCode="0"/>
    <x:numFmt numFmtId="205" formatCode="0.00"/>
    <x:numFmt numFmtId="206" formatCode="0.000%"/>
  </x:numFmts>
  <x:fonts count="5">
    <x:font>
      <x:sz val="11"/>
      <x:name val="Carlito"/>
    </x:font>
    <x:font>
      <x:sz val="10"/>
      <x:color rgb="FF1E293B"/>
      <x:name val="Arial"/>
    </x:font>
    <x:font>
      <x:b/>
      <x:sz val="10"/>
      <x:color rgb="FFFFFFFF"/>
      <x:name val="Arial"/>
    </x:font>
    <x:font>
      <x:b/>
      <x:sz val="15"/>
      <x:color rgb="FF273F5B"/>
      <x:name val="Arial"/>
    </x:font>
    <x:font>
      <x:b/>
      <x:sz val="11"/>
      <x:color rgb="FF273F5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73F5B"/>
      </x:patternFill>
    </x:fill>
    <x:fill>
      <x:patternFill patternType="solid">
        <x:fgColor rgb="FFF1F5F9"/>
      </x:patternFill>
    </x:fill>
    <x:fill>
      <x:patternFill patternType="solid">
        <x:fgColor rgb="FFE2E8F0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90A4B8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5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6" fontId="1" fillId="0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3b4c9aab848ba" /><Relationship Type="http://schemas.openxmlformats.org/officeDocument/2006/relationships/theme" Target="/xl/theme/theme1.xml" Id="Rc541394297c7458b" /><Relationship Type="http://schemas.openxmlformats.org/officeDocument/2006/relationships/sharedStrings" Target="/xl/sharedStrings.xml" Id="Rbfb934f40824473c" /><Relationship Type="http://schemas.openxmlformats.org/officeDocument/2006/relationships/worksheet" Target="/xl/worksheets/sheet1.xml" Id="R0a002e64a7bd40e8" /><Relationship Type="http://schemas.openxmlformats.org/officeDocument/2006/relationships/worksheet" Target="/xl/worksheets/sheet2.xml" Id="R0ad6730b273b425d" /><Relationship Type="http://schemas.openxmlformats.org/officeDocument/2006/relationships/worksheet" Target="/xl/worksheets/sheet3.xml" Id="R5f8add77b1d043e1" /><Relationship Type="http://schemas.openxmlformats.org/officeDocument/2006/relationships/worksheet" Target="/xl/worksheets/sheet4.xml" Id="R9e0349584cc24201" /><Relationship Type="http://schemas.openxmlformats.org/officeDocument/2006/relationships/worksheet" Target="/xl/worksheets/sheet5.xml" Id="Rf1e046f5637c4035" /><Relationship Type="http://schemas.openxmlformats.org/officeDocument/2006/relationships/worksheet" Target="/xl/worksheets/sheet6.xml" Id="Rfadaa6620f9e4721" /><Relationship Type="http://schemas.openxmlformats.org/officeDocument/2006/relationships/worksheet" Target="/xl/worksheets/sheet7.xml" Id="R18215eb80a334b45" /><Relationship Type="http://schemas.openxmlformats.org/officeDocument/2006/relationships/worksheet" Target="/xl/worksheets/sheet8.xml" Id="Rd35d7873b04a4a9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2b6abd77fca4949" /><Relationship Type="http://schemas.openxmlformats.org/officeDocument/2006/relationships/chart" Target="/xl/drawings/charts/chart2.xml" Id="Rc087debca73d460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875b1405a3464a6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Text metrics at the beginning and end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First 20 messages</c:v>
          </c:tx>
          <c:spPr>
            <a:solidFill xmlns:a="http://schemas.openxmlformats.org/drawingml/2006/main">
              <a:srgbClr val="3778A8"/>
            </a:solidFill>
          </c:spPr>
          <c:invertIfNegative val="0"/>
          <c:cat>
            <c:strRef>
              <c:f>'Main Results'!$D$6:$D$8</c:f>
              <c:strCache>
                <c:ptCount val="0"/>
              </c:strCache>
            </c:strRef>
          </c:cat>
          <c:val>
            <c:numRef>
              <c:f>'Main Results'!$E$6:$E$8</c:f>
              <c:numCache>
                <c:formatCode>0.000%</c:formatCode>
                <c:ptCount val="0"/>
              </c:numCache>
            </c:numRef>
          </c:val>
        </c:ser>
        <c:ser>
          <c:idx val="1"/>
          <c:order val="1"/>
          <c:tx>
            <c:v>Last 20 messages</c:v>
          </c:tx>
          <c:spPr>
            <a:solidFill xmlns:a="http://schemas.openxmlformats.org/drawingml/2006/main">
              <a:srgbClr val="C57433"/>
            </a:solidFill>
          </c:spPr>
          <c:invertIfNegative val="0"/>
          <c:cat>
            <c:strRef>
              <c:f>'Main Results'!$D$6:$D$8</c:f>
              <c:strCache>
                <c:ptCount val="0"/>
              </c:strCache>
            </c:strRef>
          </c:cat>
          <c:val>
            <c:numRef>
              <c:f>'Main Results'!$F$6:$F$8</c:f>
              <c:numCache>
                <c:formatCode>0.000%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Dialogues by final raw-text period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Dialogues</c:v>
          </c:tx>
          <c:spPr>
            <a:solidFill xmlns:a="http://schemas.openxmlformats.org/drawingml/2006/main">
              <a:srgbClr val="3778A8"/>
            </a:solidFill>
          </c:spPr>
          <c:invertIfNegative val="0"/>
          <c:cat>
            <c:strRef>
              <c:f>'Main Results'!$B$29:$B$34</c:f>
              <c:strCache>
                <c:ptCount val="0"/>
              </c:strCache>
            </c:strRef>
          </c:cat>
          <c:val>
            <c:numRef>
              <c:f>'Main Results'!$C$29:$C$34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Cluster count and silhouette score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Cosine silhouette score</c:v>
          </c:tx>
          <c:spPr>
            <a:solidFill xmlns:a="http://schemas.openxmlformats.org/drawingml/2006/main">
              <a:srgbClr val="3778A8"/>
            </a:solidFill>
            <a:ln xmlns:a="http://schemas.openxmlformats.org/drawingml/2006/main" w="19050">
              <a:solidFill>
                <a:srgbClr val="3778A8"/>
              </a:solidFill>
              <a:prstDash val="solid"/>
            </a:ln>
          </c:spPr>
          <c:marker>
            <c:symbol val="none"/>
          </c:marker>
          <c:cat>
            <c:strRef>
              <c:f>'Clustering and Permutation'!$A$7:$A$14</c:f>
              <c:strCache>
                <c:ptCount val="0"/>
              </c:strCache>
            </c:strRef>
          </c:cat>
          <c:val>
            <c:numRef>
              <c:f>'Clustering and Permutation'!$B$7:$B$14</c:f>
              <c:numCache>
                <c:formatCode>0.0000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0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9</xdr:row>
      <xdr:rowOff>0</xdr:rowOff>
    </xdr:from>
    <xdr:to>
      <xdr:col>14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2b6abd77fca4949"/>
        </a:graphicData>
      </a:graphic>
    </xdr:graphicFrame>
    <xdr:clientData/>
  </xdr:twoCellAnchor>
  <xdr:twoCellAnchor>
    <xdr:from>
      <xdr:col>5</xdr:col>
      <xdr:colOff>0</xdr:colOff>
      <xdr:row>27</xdr:row>
      <xdr:rowOff>0</xdr:rowOff>
    </xdr:from>
    <xdr:to>
      <xdr:col>14</xdr:col>
      <xdr:colOff>0</xdr:colOff>
      <xdr:row>43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087debca73d460a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4</xdr:col>
      <xdr:colOff>0</xdr:colOff>
      <xdr:row>5</xdr:row>
      <xdr:rowOff>0</xdr:rowOff>
    </xdr:from>
    <xdr:to>
      <xdr:col>14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75b1405a3464a6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2" name="InterventionBranches" displayName="InterventionBranches" ref="A57:V157" headerRowCount="1" totalsRowCount="0" totalsRowShown="0">
  <x:tableColumns count="22">
    <x:tableColumn id="1" name="Branch ID"/>
    <x:tableColumn id="2" name="Prefix ID"/>
    <x:tableColumn id="3" name="Original dialogue ID"/>
    <x:tableColumn id="4" name="Topic"/>
    <x:tableColumn id="5" name="Original prompt condition"/>
    <x:tableColumn id="6" name="Original generation seed"/>
    <x:tableColumn id="7" name="Intervention arm"/>
    <x:tableColumn id="8" name="Continuation seed replicate"/>
    <x:tableColumn id="9" name="Continuation messages"/>
    <x:tableColumn id="10" name="Lag-2 change fraction"/>
    <x:tableColumn id="11" name="Old-cycle departure fraction"/>
    <x:tableColumn id="12" name="Change fraction, last 6"/>
    <x:tableColumn id="13" name="All last 6 messages changed"/>
    <x:tableColumn id="14" name="Raw-text period, last 6"/>
    <x:tableColumn id="15" name="New tail cycle"/>
    <x:tableColumn id="16" name="Topic-keyword rate"/>
    <x:tableColumn id="17" name="Novel-bigram fraction"/>
    <x:tableColumn id="18" name="Output-cap fraction"/>
    <x:tableColumn id="19" name="Total generation seconds"/>
    <x:tableColumn id="20" name="Generated tokens"/>
    <x:tableColumn id="21" name="Opening lexical similarity"/>
    <x:tableColumn id="22" name="Any change observe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EpisodeData" displayName="EpisodeData" ref="A1:AD622" headerRowCount="1" totalsRowCount="0" totalsRowShown="0">
  <x:tableColumns count="30">
    <x:tableColumn id="1" name="Dialogue ID"/>
    <x:tableColumn id="2" name="Prompt condition"/>
    <x:tableColumn id="3" name="Opening topic"/>
    <x:tableColumn id="4" name="Original experimental block"/>
    <x:tableColumn id="5" name="Original generation seed"/>
    <x:tableColumn id="6" name="Distinct normalized replies"/>
    <x:tableColumn id="7" name="Recorded generation time"/>
    <x:tableColumn id="8" name="Total generated tokens"/>
    <x:tableColumn id="9" name="Maximum prompt length"/>
    <x:tableColumn id="10" name="Context resets"/>
    <x:tableColumn id="11" name="Same-speaker repetition (denominator 200)"/>
    <x:tableColumn id="12" name="Same-speaker repetition, first 20"/>
    <x:tableColumn id="13" name="Same-speaker repetition, last 20"/>
    <x:tableColumn id="14" name="Near-repetition onset (bounded)"/>
    <x:tableColumn id="15" name="Near-repetition event"/>
    <x:tableColumn id="16" name="Raw-text period, last 40"/>
    <x:tableColumn id="17" name="Periodicity event, last 20"/>
    <x:tableColumn id="18" name="Periodicity event, last 40"/>
    <x:tableColumn id="19" name="Periodicity event, last 80"/>
    <x:tableColumn id="20" name="Novel-bigram fraction, first 20"/>
    <x:tableColumn id="21" name="Novel-bigram fraction, last 20"/>
    <x:tableColumn id="22" name="Topic-keyword rate, first 20"/>
    <x:tableColumn id="23" name="Topic-keyword rate, last 20"/>
    <x:tableColumn id="24" name="Opening semantic similarity, first 20"/>
    <x:tableColumn id="25" name="Opening semantic similarity, last 20"/>
    <x:tableColumn id="26" name="Output-cap fraction"/>
    <x:tableColumn id="27" name="Member of a complete pair"/>
    <x:tableColumn id="28" name="Raw same-speaker repetition (denominator 198)"/>
    <x:tableColumn id="29" name="Distinct raw replies"/>
    <x:tableColumn id="30" name="Near-repetition rate, first 2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d61cafe968440f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2.xml" Id="R4bc1d8e5948b4f9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1.xml" Id="Rf50d2e13a2664f0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2.xml" Id="R706c5e572c0743b2" /></Relationships>
</file>

<file path=xl/worksheets/sheet1.xml><?xml version="1.0" encoding="utf-8"?>
<x:worksheet xmlns:x="http://schemas.openxmlformats.org/spreadsheetml/2006/main">
  <x:sheetPr>
    <x:tabColor rgb="FF273F5B"/>
  </x:sheetPr>
  <x:sheetViews>
    <x:sheetView showGridLines="0" workbookViewId="0"/>
  </x:sheetViews>
  <x:sheetFormatPr defaultRowHeight="15"/>
  <x:cols>
    <x:col min="1" max="1" width="61" hidden="0" customWidth="1"/>
    <x:col min="2" max="2" width="23" hidden="0" customWidth="1"/>
    <x:col min="3" max="3" width="22" hidden="0" customWidth="1"/>
    <x:col min="4" max="4" width="39" hidden="0" customWidth="1"/>
    <x:col min="5" max="5" width="22" hidden="0" customWidth="1"/>
    <x:col min="6" max="6" width="22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4" customHeight="1">
      <x:c r="A2" s="18" t="str">
        <x:v>Periodic Locking and Topic Retention in Long Dialogues Between Two Small Language Model Agents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19"/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  <x:c r="M3" s="19"/>
      <x:c r="N3" s="19"/>
    </x:row>
    <x:row r="4" ht="24" customHeight="1">
      <x:c r="A4" s="4" t="str">
        <x:v>Metric</x:v>
      </x:c>
      <x:c r="B4" s="4" t="str">
        <x:v>Result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34" customHeight="1">
      <x:c r="A5" s="25" t="str">
        <x:v>Complete dialogues</x:v>
      </x:c>
      <x:c r="B5" s="8" t="n">
        <x:f>COUNT('Dialogue Data'!$A$2:$A$622)</x:f>
        <x:v>621</x:v>
      </x:c>
      <x:c r="C5" s="2"/>
      <x:c r="D5" s="5" t="str">
        <x:v>Metric</x:v>
      </x:c>
      <x:c r="E5" s="5" t="str">
        <x:v>First 20 messages</x:v>
      </x:c>
      <x:c r="F5" s="5" t="str">
        <x:v>Last 20 messages</x:v>
      </x:c>
      <x:c r="G5" s="2"/>
      <x:c r="H5" s="2"/>
      <x:c r="I5" s="2"/>
      <x:c r="J5" s="2"/>
      <x:c r="K5" s="2"/>
      <x:c r="L5" s="2"/>
      <x:c r="M5" s="2"/>
      <x:c r="N5" s="2"/>
    </x:row>
    <x:row r="6" ht="34" customHeight="1">
      <x:c r="A6" s="25" t="str">
        <x:v>Total messages</x:v>
      </x:c>
      <x:c r="B6" s="8" t="n">
        <x:f>B5*200</x:f>
        <x:v>124200</x:v>
      </x:c>
      <x:c r="C6" s="2"/>
      <x:c r="D6" s="25" t="str">
        <x:v>Same-speaker repetition rate</x:v>
      </x:c>
      <x:c r="E6" s="27" t="n">
        <x:f>AVERAGE('Dialogue Data'!$L$2:$L$622)</x:f>
        <x:v>0.015056360708534621</x:v>
      </x:c>
      <x:c r="F6" s="27" t="n">
        <x:f>AVERAGE('Dialogue Data'!$M$2:$M$622)</x:f>
        <x:v>0.9459742351046698</x:v>
      </x:c>
      <x:c r="G6" s="2"/>
      <x:c r="H6" s="2"/>
      <x:c r="I6" s="2"/>
      <x:c r="J6" s="2"/>
      <x:c r="K6" s="2"/>
      <x:c r="L6" s="2"/>
      <x:c r="M6" s="2"/>
      <x:c r="N6" s="2"/>
    </x:row>
    <x:row r="7" ht="34" customHeight="1">
      <x:c r="A7" s="25" t="str">
        <x:v>Dialogues with a raw-text cycle in the last 40</x:v>
      </x:c>
      <x:c r="B7" s="8" t="n">
        <x:f>COUNTIFS('Dialogue Data'!$P$2:$P$622,"&gt;0")</x:f>
        <x:v>610</x:v>
      </x:c>
      <x:c r="C7" s="2"/>
      <x:c r="D7" s="25" t="str">
        <x:v>Topic-keyword rate</x:v>
      </x:c>
      <x:c r="E7" s="27" t="n">
        <x:f>AVERAGE('Dialogue Data'!$V$2:$V$622)</x:f>
        <x:v>0.5031400966183572</x:v>
      </x:c>
      <x:c r="F7" s="27" t="n">
        <x:f>AVERAGE('Dialogue Data'!$W$2:$W$622)</x:f>
        <x:v>0.4215780998389693</x:v>
      </x:c>
      <x:c r="G7" s="2"/>
      <x:c r="H7" s="2"/>
      <x:c r="I7" s="2"/>
      <x:c r="J7" s="2"/>
      <x:c r="K7" s="2"/>
      <x:c r="L7" s="2"/>
      <x:c r="M7" s="2"/>
      <x:c r="N7" s="2"/>
    </x:row>
    <x:row r="8" ht="34" customHeight="1">
      <x:c r="A8" s="25" t="str">
        <x:v>Raw-text periodicity rate</x:v>
      </x:c>
      <x:c r="B8" s="12" t="n">
        <x:f>B7/B5</x:f>
        <x:v>0.9822866344605475</x:v>
      </x:c>
      <x:c r="C8" s="2"/>
      <x:c r="D8" s="25" t="str">
        <x:v>Novel character-bigram fraction</x:v>
      </x:c>
      <x:c r="E8" s="27" t="n">
        <x:f>AVERAGE('Dialogue Data'!$T$2:$T$622)</x:f>
        <x:v>0.6662150731381569</x:v>
      </x:c>
      <x:c r="F8" s="27" t="n">
        <x:f>AVERAGE('Dialogue Data'!$U$2:$U$622)</x:f>
        <x:v>0.000059678726838436294</x:v>
      </x:c>
      <x:c r="G8" s="2"/>
      <x:c r="H8" s="2"/>
      <x:c r="I8" s="2"/>
      <x:c r="J8" s="2"/>
      <x:c r="K8" s="2"/>
      <x:c r="L8" s="2"/>
      <x:c r="M8" s="2"/>
      <x:c r="N8" s="2"/>
    </x:row>
    <x:row r="9" ht="33" customHeight="1">
      <x:c r="A9" s="25" t="str">
        <x:v>Dialogues with 20 consecutive near-repetitions</x:v>
      </x:c>
      <x:c r="B9" s="8" t="n">
        <x:f>SUM('Dialogue Data'!$O$2:$O$622)</x:f>
        <x:v>587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33" customHeight="1">
      <x:c r="A10" s="25" t="str">
        <x:v>Distinct replies per dialogue (normalized)</x:v>
      </x:c>
      <x:c r="B10" s="20" t="n">
        <x:f>AVERAGE('Dialogue Data'!$F$2:$F$622)</x:f>
        <x:v>45.06441223832528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33" customHeight="1">
      <x:c r="A11" s="25" t="str">
        <x:v>Same-speaker repetition (normalized, denominator 200)</x:v>
      </x:c>
      <x:c r="B11" s="12" t="n">
        <x:f>AVERAGE('Dialogue Data'!$K$2:$K$622)</x:f>
        <x:v>0.7269484702093401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33" customHeight="1">
      <x:c r="A12" s="25" t="str">
        <x:v>Same-speaker repetition (raw, denominator 198)</x:v>
      </x:c>
      <x:c r="B12" s="12" t="n">
        <x:f>AVERAGE('Dialogue Data'!$AB$2:$AB$622)</x:f>
        <x:v>0.734291384049838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33" customHeight="1">
      <x:c r="A13" s="25" t="str">
        <x:v>Dialogues never reaching the output cap</x:v>
      </x:c>
      <x:c r="B13" s="8" t="n">
        <x:f>COUNTIFS('Dialogue Data'!$Z$2:$Z$622,0)</x:f>
        <x:v>525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33" customHeight="1">
      <x:c r="A14" s="25" t="str">
        <x:v>Periodic dialogues within the uncapped subset</x:v>
      </x:c>
      <x:c r="B14" s="8" t="n">
        <x:f>COUNTIFS('Dialogue Data'!$Z$2:$Z$622,0,'Dialogue Data'!$P$2:$P$622,"&gt;0")</x:f>
        <x:v>518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33" customHeight="1">
      <x:c r="A15" s="25" t="str">
        <x:v>Periodicity rate in the uncapped subset</x:v>
      </x:c>
      <x:c r="B15" s="12" t="n">
        <x:f>B14/B13</x:f>
        <x:v>0.9866666666666667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33" customHeight="1">
      <x:c r="A16" s="25" t="str">
        <x:v>Complete pairs</x:v>
      </x:c>
      <x:c r="B16" s="8" t="n">
        <x:f>SUM('Dialogue Data'!$AA$2:$AA$622)/2</x:f>
        <x:v>310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33" customHeight="1">
      <x:c r="A17" s="25" t="str">
        <x:v>Recorded generation time (hours)</x:v>
      </x:c>
      <x:c r="B17" s="20" t="n">
        <x:f>SUM('Dialogue Data'!$G$2:$G$622)/3600</x:f>
        <x:v>156.11243421766886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33" customHeight="1">
      <x:c r="A18" s="25" t="str">
        <x:v>Total generated tokens</x:v>
      </x:c>
      <x:c r="B18" s="8" t="n">
        <x:f>SUM('Dialogue Data'!$H$2:$H$622)</x:f>
        <x:v>5078339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33" customHeight="1">
      <x:c r="A19" s="25" t="str">
        <x:v>Context resets</x:v>
      </x:c>
      <x:c r="B19" s="8" t="n">
        <x:f>SUM('Dialogue Data'!$J$2:$J$622)</x:f>
        <x:v>0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4" customHeight="1">
      <x:c r="A27" s="23" t="str">
        <x:v>Distribution of final raw-text periods</x:v>
      </x:c>
      <x:c r="B27" s="22"/>
      <x:c r="C27" s="22"/>
      <x:c r="D27" s="22"/>
      <x:c r="E27" s="22"/>
      <x:c r="F27" s="22"/>
      <x:c r="G27" s="22"/>
      <x:c r="H27" s="22"/>
      <x:c r="I27" s="22"/>
      <x:c r="J27" s="22"/>
      <x:c r="K27" s="22"/>
      <x:c r="L27" s="22"/>
      <x:c r="M27" s="22"/>
      <x:c r="N27" s="22"/>
    </x:row>
    <x:row r="28" ht="68" customHeight="1">
      <x:c r="A28" s="6" t="str">
        <x:v>Period (messages)</x:v>
      </x:c>
      <x:c r="B28" s="6" t="str">
        <x:v>Meaning</x:v>
      </x:c>
      <x:c r="C28" s="6" t="str">
        <x:v>Dialogues</x:v>
      </x:c>
      <x:c r="D28" s="6" t="str">
        <x:v>Fraction of complete dialogues</x:v>
      </x:c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31" customHeight="1">
      <x:c r="A29" s="2" t="n">
        <x:v>0</x:v>
      </x:c>
      <x:c r="B29" s="25" t="str">
        <x:v>Not detected</x:v>
      </x:c>
      <x:c r="C29" s="2" t="n">
        <x:f>COUNTIFS('Dialogue Data'!$P$2:$P$622,A29)</x:f>
        <x:v>11</x:v>
      </x:c>
      <x:c r="D29" s="12" t="n">
        <x:f>C29/$B$5</x:f>
        <x:v>0.017713365539452495</x:v>
      </x:c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31" customHeight="1">
      <x:c r="A30" s="7" t="n">
        <x:v>1</x:v>
      </x:c>
      <x:c r="B30" s="26" t="str">
        <x:v>Single repeated message</x:v>
      </x:c>
      <x:c r="C30" s="7" t="n">
        <x:f>COUNTIFS('Dialogue Data'!$P$2:$P$622,A30)</x:f>
        <x:v>299</x:v>
      </x:c>
      <x:c r="D30" s="13" t="n">
        <x:f>C30/$B$5</x:f>
        <x:v>0.48148148148148145</x:v>
      </x:c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31" customHeight="1">
      <x:c r="A31" s="2" t="n">
        <x:v>2</x:v>
      </x:c>
      <x:c r="B31" s="25" t="str">
        <x:v>Two-message alternation</x:v>
      </x:c>
      <x:c r="C31" s="2" t="n">
        <x:f>COUNTIFS('Dialogue Data'!$P$2:$P$622,A31)</x:f>
        <x:v>280</x:v>
      </x:c>
      <x:c r="D31" s="12" t="n">
        <x:f>C31/$B$5</x:f>
        <x:v>0.45088566827697263</x:v>
      </x:c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31" customHeight="1">
      <x:c r="A32" s="7" t="n">
        <x:v>4</x:v>
      </x:c>
      <x:c r="B32" s="26" t="str">
        <x:v>Four-message cycle</x:v>
      </x:c>
      <x:c r="C32" s="7" t="n">
        <x:f>COUNTIFS('Dialogue Data'!$P$2:$P$622,A32)</x:f>
        <x:v>26</x:v>
      </x:c>
      <x:c r="D32" s="13" t="n">
        <x:f>C32/$B$5</x:f>
        <x:v>0.04186795491143317</x:v>
      </x:c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31" customHeight="1">
      <x:c r="A33" s="2" t="n">
        <x:v>6</x:v>
      </x:c>
      <x:c r="B33" s="25" t="str">
        <x:v>Six-message cycle</x:v>
      </x:c>
      <x:c r="C33" s="2" t="n">
        <x:f>COUNTIFS('Dialogue Data'!$P$2:$P$622,A33)</x:f>
        <x:v>3</x:v>
      </x:c>
      <x:c r="D33" s="12" t="n">
        <x:f>C33/$B$5</x:f>
        <x:v>0.004830917874396135</x:v>
      </x:c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31" customHeight="1">
      <x:c r="A34" s="7" t="n">
        <x:v>8</x:v>
      </x:c>
      <x:c r="B34" s="26" t="str">
        <x:v>Eight-message cycle</x:v>
      </x:c>
      <x:c r="C34" s="7" t="n">
        <x:f>COUNTIFS('Dialogue Data'!$P$2:$P$622,A34)</x:f>
        <x:v>2</x:v>
      </x:c>
      <x:c r="D34" s="13" t="n">
        <x:f>C34/$B$5</x:f>
        <x:v>0.00322061191626409</x:v>
      </x:c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4" customHeight="1">
      <x:c r="A36" s="2" t="str">
        <x:v>Scope: one model, five fixed opening scenarios, and 200 alternating messages per dialogue.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4" customHeight="1">
      <x:c r="A37" s="2" t="str">
        <x:v>Periodicity: exact repetition with p &lt;= 10 over the final 40 messages; 0 denotes no detected period.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4" customHeight="1">
      <x:c r="A38" s="2" t="str">
        <x:v>Near-repetition: character-bigram cosine &gt; 0.9 relative to the previous message from the same speaker for 20 consecutive messages.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4" customHeight="1">
      <x:c r="A39" s="2" t="str">
        <x:v>Topic keywords and textual novelty are proxies, not measures of factual correctness.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</x:sheetData>
  <x:pageMargins left="0.7" right="0.7" top="0.75" bottom="0.75" header="0.3" footer="0.3"/>
  <x:drawing xmlns:r="http://schemas.openxmlformats.org/officeDocument/2006/relationships" r:id="R5d61cafe968440f8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52" hidden="0" customWidth="1"/>
    <x:col min="2" max="2" width="15" hidden="0" customWidth="1"/>
    <x:col min="3" max="3" width="16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20" hidden="0" customWidth="1"/>
    <x:col min="10" max="10" width="20" hidden="0" customWidth="1"/>
    <x:col min="11" max="11" width="13" hidden="0" customWidth="1"/>
    <x:col min="12" max="12" width="13" hidden="0" customWidth="1"/>
    <x:col min="13" max="13" width="1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4" customHeight="1">
      <x:c r="A2" s="18" t="str">
        <x:v>Paired comparisons of prompt conditions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4" customHeight="1">
      <x:c r="A3" s="19"/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  <x:c r="M3" s="19"/>
    </x:row>
    <x:row r="4" ht="24" customHeight="1">
      <x:c r="A4" s="2" t="str">
        <x:v>Difference direction: anchored minus free dialogue. The 14 exploratory metrics share one BH family.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3" t="str">
        <x:v>Primary audit with 62 experimental blocks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22"/>
      <x:c r="L6" s="22"/>
      <x:c r="M6" s="22"/>
    </x:row>
    <x:row r="7" ht="68" customHeight="1">
      <x:c r="A7" s="6" t="str">
        <x:v>Metric</x:v>
      </x:c>
      <x:c r="B7" s="6" t="str">
        <x:v>Pairs</x:v>
      </x:c>
      <x:c r="C7" s="6" t="str">
        <x:v>Blocks</x:v>
      </x:c>
      <x:c r="D7" s="6" t="str">
        <x:v>Free mean</x:v>
      </x:c>
      <x:c r="E7" s="6" t="str">
        <x:v>Anchored mean</x:v>
      </x:c>
      <x:c r="F7" s="6" t="str">
        <x:v>Mean difference</x:v>
      </x:c>
      <x:c r="G7" s="6" t="str">
        <x:v>95% lower limit</x:v>
      </x:c>
      <x:c r="H7" s="6" t="str">
        <x:v>95% upper limit</x:v>
      </x:c>
      <x:c r="I7" s="6" t="str">
        <x:v>Block sign-flip P</x:v>
      </x:c>
      <x:c r="J7" s="6" t="str">
        <x:v>BH q</x:v>
      </x:c>
      <x:c r="K7" s="2"/>
      <x:c r="L7" s="2"/>
      <x:c r="M7" s="2"/>
    </x:row>
    <x:row r="8" ht="35" customHeight="1">
      <x:c r="A8" s="25" t="str">
        <x:v>Same-speaker repetition (denominator 200)</x:v>
      </x:c>
      <x:c r="B8" s="2" t="n">
        <x:v>310</x:v>
      </x:c>
      <x:c r="C8" s="2" t="n">
        <x:v>62</x:v>
      </x:c>
      <x:c r="D8" s="14" t="n">
        <x:v>0.7212419354838709</x:v>
      </x:c>
      <x:c r="E8" s="14" t="n">
        <x:v>0.7324999999999999</x:v>
      </x:c>
      <x:c r="F8" s="14" t="n">
        <x:v>0.01125806451612903</x:v>
      </x:c>
      <x:c r="G8" s="14" t="n">
        <x:v>-0.022145161290322575</x:v>
      </x:c>
      <x:c r="H8" s="14" t="n">
        <x:v>0.04490322580645162</x:v>
      </x:c>
      <x:c r="I8" s="14" t="n">
        <x:v>0.5152096958060839</x:v>
      </x:c>
      <x:c r="J8" s="14" t="n">
        <x:v>0.7483741234266225</x:v>
      </x:c>
      <x:c r="K8" s="2"/>
      <x:c r="L8" s="2"/>
      <x:c r="M8" s="2"/>
    </x:row>
    <x:row r="9" ht="35" customHeight="1">
      <x:c r="A9" s="26" t="str">
        <x:v>Near-repetition rate</x:v>
      </x:c>
      <x:c r="B9" s="7" t="n">
        <x:v>310</x:v>
      </x:c>
      <x:c r="C9" s="7" t="n">
        <x:v>62</x:v>
      </x:c>
      <x:c r="D9" s="15" t="n">
        <x:v>0.7549193548387096</x:v>
      </x:c>
      <x:c r="E9" s="15" t="n">
        <x:v>0.7670967741935484</x:v>
      </x:c>
      <x:c r="F9" s="15" t="n">
        <x:v>0.012177419354838716</x:v>
      </x:c>
      <x:c r="G9" s="15" t="n">
        <x:v>-0.014499999999999996</x:v>
      </x:c>
      <x:c r="H9" s="15" t="n">
        <x:v>0.038919758064516086</x:v>
      </x:c>
      <x:c r="I9" s="15" t="n">
        <x:v>0.3839323213535729</x:v>
      </x:c>
      <x:c r="J9" s="15" t="n">
        <x:v>0.7483741234266225</x:v>
      </x:c>
      <x:c r="K9" s="2"/>
      <x:c r="L9" s="2"/>
      <x:c r="M9" s="2"/>
    </x:row>
    <x:row r="10" ht="35" customHeight="1">
      <x:c r="A10" s="25" t="str">
        <x:v>Distinct normalized replies</x:v>
      </x:c>
      <x:c r="B10" s="2" t="n">
        <x:v>310</x:v>
      </x:c>
      <x:c r="C10" s="2" t="n">
        <x:v>62</x:v>
      </x:c>
      <x:c r="D10" s="14" t="n">
        <x:v>45.5</x:v>
      </x:c>
      <x:c r="E10" s="14" t="n">
        <x:v>44.66774193548387</x:v>
      </x:c>
      <x:c r="F10" s="14" t="n">
        <x:v>-0.832258064516129</x:v>
      </x:c>
      <x:c r="G10" s="14" t="n">
        <x:v>-4.916209677419355</x:v>
      </x:c>
      <x:c r="H10" s="14" t="n">
        <x:v>3.1741935483870964</x:v>
      </x:c>
      <x:c r="I10" s="14" t="n">
        <x:v>0.6920261594768105</x:v>
      </x:c>
      <x:c r="J10" s="14" t="n">
        <x:v>0.8073638527229455</x:v>
      </x:c>
      <x:c r="K10" s="2"/>
      <x:c r="L10" s="2"/>
      <x:c r="M10" s="2"/>
    </x:row>
    <x:row r="11" ht="35" customHeight="1">
      <x:c r="A11" s="26" t="str">
        <x:v>Near-repetition onset (absent = 201)</x:v>
      </x:c>
      <x:c r="B11" s="7" t="n">
        <x:v>310</x:v>
      </x:c>
      <x:c r="C11" s="7" t="n">
        <x:v>62</x:v>
      </x:c>
      <x:c r="D11" s="15" t="n">
        <x:v>56.47096774193548</x:v>
      </x:c>
      <x:c r="E11" s="15" t="n">
        <x:v>53.47096774193548</x:v>
      </x:c>
      <x:c r="F11" s="15" t="n">
        <x:v>-3</x:v>
      </x:c>
      <x:c r="G11" s="15" t="n">
        <x:v>-10.103387096774194</x:v>
      </x:c>
      <x:c r="H11" s="15" t="n">
        <x:v>4.2226612903225735</x:v>
      </x:c>
      <x:c r="I11" s="15" t="n">
        <x:v>0.4157316853662927</x:v>
      </x:c>
      <x:c r="J11" s="15" t="n">
        <x:v>0.7483741234266225</x:v>
      </x:c>
      <x:c r="K11" s="2"/>
      <x:c r="L11" s="2"/>
      <x:c r="M11" s="2"/>
    </x:row>
    <x:row r="12" ht="35" customHeight="1">
      <x:c r="A12" s="25" t="str">
        <x:v>Opening semantic similarity, first 20</x:v>
      </x:c>
      <x:c r="B12" s="2" t="n">
        <x:v>310</x:v>
      </x:c>
      <x:c r="C12" s="2" t="n">
        <x:v>62</x:v>
      </x:c>
      <x:c r="D12" s="14" t="n">
        <x:v>0.5136842241210322</x:v>
      </x:c>
      <x:c r="E12" s="14" t="n">
        <x:v>0.5198950832889926</x:v>
      </x:c>
      <x:c r="F12" s="14" t="n">
        <x:v>0.006210859167960383</x:v>
      </x:c>
      <x:c r="G12" s="14" t="n">
        <x:v>-0.0012602175147302691</x:v>
      </x:c>
      <x:c r="H12" s="14" t="n">
        <x:v>0.013841685561403146</x:v>
      </x:c>
      <x:c r="I12" s="14" t="n">
        <x:v>0.1119177616447671</x:v>
      </x:c>
      <x:c r="J12" s="14" t="n">
        <x:v>0.7483741234266225</x:v>
      </x:c>
      <x:c r="K12" s="2"/>
      <x:c r="L12" s="2"/>
      <x:c r="M12" s="2"/>
    </x:row>
    <x:row r="13" ht="35" customHeight="1">
      <x:c r="A13" s="26" t="str">
        <x:v>Opening semantic similarity, last 20</x:v>
      </x:c>
      <x:c r="B13" s="7" t="n">
        <x:v>310</x:v>
      </x:c>
      <x:c r="C13" s="7" t="n">
        <x:v>62</x:v>
      </x:c>
      <x:c r="D13" s="15" t="n">
        <x:v>0.45875542183076184</x:v>
      </x:c>
      <x:c r="E13" s="15" t="n">
        <x:v>0.4543167692999686</x:v>
      </x:c>
      <x:c r="F13" s="15" t="n">
        <x:v>-0.0044386525307932205</x:v>
      </x:c>
      <x:c r="G13" s="15" t="n">
        <x:v>-0.02022156118024741</x:v>
      </x:c>
      <x:c r="H13" s="15" t="n">
        <x:v>0.011122400629664615</x:v>
      </x:c>
      <x:c r="I13" s="15" t="n">
        <x:v>0.5864082718345633</x:v>
      </x:c>
      <x:c r="J13" s="15" t="n">
        <x:v>0.7483741234266225</x:v>
      </x:c>
      <x:c r="K13" s="2"/>
      <x:c r="L13" s="2"/>
      <x:c r="M13" s="2"/>
    </x:row>
    <x:row r="14" ht="35" customHeight="1">
      <x:c r="A14" s="25" t="str">
        <x:v>Semantic similarity margin, last 20</x:v>
      </x:c>
      <x:c r="B14" s="2" t="n">
        <x:v>310</x:v>
      </x:c>
      <x:c r="C14" s="2" t="n">
        <x:v>62</x:v>
      </x:c>
      <x:c r="D14" s="14" t="n">
        <x:v>0.044333390482971746</x:v>
      </x:c>
      <x:c r="E14" s="14" t="n">
        <x:v>0.04437794734032885</x:v>
      </x:c>
      <x:c r="F14" s="14" t="n">
        <x:v>0.00004455685735710205</x:v>
      </x:c>
      <x:c r="G14" s="14" t="n">
        <x:v>-0.014549123610429943</x:v>
      </x:c>
      <x:c r="H14" s="14" t="n">
        <x:v>0.014754462837872483</x:v>
      </x:c>
      <x:c r="I14" s="14" t="n">
        <x:v>0.995280094398112</x:v>
      </x:c>
      <x:c r="J14" s="14" t="n">
        <x:v>0.995280094398112</x:v>
      </x:c>
      <x:c r="K14" s="2"/>
      <x:c r="L14" s="2"/>
      <x:c r="M14" s="2"/>
    </x:row>
    <x:row r="15" ht="35" customHeight="1">
      <x:c r="A15" s="26" t="str">
        <x:v>Topic-keyword rate, first 20</x:v>
      </x:c>
      <x:c r="B15" s="7" t="n">
        <x:v>310</x:v>
      </x:c>
      <x:c r="C15" s="7" t="n">
        <x:v>62</x:v>
      </x:c>
      <x:c r="D15" s="15" t="n">
        <x:v>0.4874193548387097</x:v>
      </x:c>
      <x:c r="E15" s="15" t="n">
        <x:v>0.5191935483870967</x:v>
      </x:c>
      <x:c r="F15" s="15" t="n">
        <x:v>0.0317741935483871</x:v>
      </x:c>
      <x:c r="G15" s="15" t="n">
        <x:v>0.0017701612903225816</x:v>
      </x:c>
      <x:c r="H15" s="15" t="n">
        <x:v>0.061451612903225816</x:v>
      </x:c>
      <x:c r="I15" s="15" t="n">
        <x:v>0.04283914321713566</x:v>
      </x:c>
      <x:c r="J15" s="15" t="n">
        <x:v>0.5997480050398992</x:v>
      </x:c>
      <x:c r="K15" s="2"/>
      <x:c r="L15" s="2"/>
      <x:c r="M15" s="2"/>
    </x:row>
    <x:row r="16" ht="35" customHeight="1">
      <x:c r="A16" s="25" t="str">
        <x:v>Topic-keyword rate, last 20</x:v>
      </x:c>
      <x:c r="B16" s="2" t="n">
        <x:v>310</x:v>
      </x:c>
      <x:c r="C16" s="2" t="n">
        <x:v>62</x:v>
      </x:c>
      <x:c r="D16" s="14" t="n">
        <x:v>0.3967741935483871</x:v>
      </x:c>
      <x:c r="E16" s="14" t="n">
        <x:v>0.444516129032258</x:v>
      </x:c>
      <x:c r="F16" s="14" t="n">
        <x:v>0.04774193548387097</x:v>
      </x:c>
      <x:c r="G16" s="14" t="n">
        <x:v>-0.02258064516129032</x:v>
      </x:c>
      <x:c r="H16" s="14" t="n">
        <x:v>0.11806451612903227</x:v>
      </x:c>
      <x:c r="I16" s="14" t="n">
        <x:v>0.19485610287794244</x:v>
      </x:c>
      <x:c r="J16" s="14" t="n">
        <x:v>0.7483741234266225</x:v>
      </x:c>
      <x:c r="K16" s="2"/>
      <x:c r="L16" s="2"/>
      <x:c r="M16" s="2"/>
    </x:row>
    <x:row r="17" ht="35" customHeight="1">
      <x:c r="A17" s="26" t="str">
        <x:v>Opening fact-term coverage, last 20</x:v>
      </x:c>
      <x:c r="B17" s="7" t="n">
        <x:v>310</x:v>
      </x:c>
      <x:c r="C17" s="7" t="n">
        <x:v>62</x:v>
      </x:c>
      <x:c r="D17" s="15" t="n">
        <x:v>0.11161290322580646</x:v>
      </x:c>
      <x:c r="E17" s="15" t="n">
        <x:v>0.1195483870967742</x:v>
      </x:c>
      <x:c r="F17" s="15" t="n">
        <x:v>0.007935483870967742</x:v>
      </x:c>
      <x:c r="G17" s="15" t="n">
        <x:v>-0.012967943548387097</x:v>
      </x:c>
      <x:c r="H17" s="15" t="n">
        <x:v>0.02948407258064515</x:v>
      </x:c>
      <x:c r="I17" s="15" t="n">
        <x:v>0.4749905001899962</x:v>
      </x:c>
      <x:c r="J17" s="15" t="n">
        <x:v>0.7483741234266225</x:v>
      </x:c>
      <x:c r="K17" s="2"/>
      <x:c r="L17" s="2"/>
      <x:c r="M17" s="2"/>
    </x:row>
    <x:row r="18" ht="35" customHeight="1">
      <x:c r="A18" s="25" t="str">
        <x:v>Courtesy-term rate, last 20</x:v>
      </x:c>
      <x:c r="B18" s="2" t="n">
        <x:v>310</x:v>
      </x:c>
      <x:c r="C18" s="2" t="n">
        <x:v>62</x:v>
      </x:c>
      <x:c r="D18" s="14" t="n">
        <x:v>0.17096774193548386</x:v>
      </x:c>
      <x:c r="E18" s="14" t="n">
        <x:v>0.175</x:v>
      </x:c>
      <x:c r="F18" s="14" t="n">
        <x:v>0.004032258064516129</x:v>
      </x:c>
      <x:c r="G18" s="14" t="n">
        <x:v>-0.050806451612903224</x:v>
      </x:c>
      <x:c r="H18" s="14" t="n">
        <x:v>0.05967741935483871</x:v>
      </x:c>
      <x:c r="I18" s="14" t="n">
        <x:v>0.9087018259634807</x:v>
      </x:c>
      <x:c r="J18" s="14" t="n">
        <x:v>0.97860196642221</x:v>
      </x:c>
      <x:c r="K18" s="2"/>
      <x:c r="L18" s="2"/>
      <x:c r="M18" s="2"/>
    </x:row>
    <x:row r="19" ht="35" customHeight="1">
      <x:c r="A19" s="26" t="str">
        <x:v>Output-cap fraction</x:v>
      </x:c>
      <x:c r="B19" s="7" t="n">
        <x:v>310</x:v>
      </x:c>
      <x:c r="C19" s="7" t="n">
        <x:v>62</x:v>
      </x:c>
      <x:c r="D19" s="15" t="n">
        <x:v>0.05829032258064516</x:v>
      </x:c>
      <x:c r="E19" s="15" t="n">
        <x:v>0.04204838709677419</x:v>
      </x:c>
      <x:c r="F19" s="15" t="n">
        <x:v>-0.016241935483870967</x:v>
      </x:c>
      <x:c r="G19" s="15" t="n">
        <x:v>-0.04429072580645161</x:v>
      </x:c>
      <x:c r="H19" s="15" t="n">
        <x:v>0.012064919354838678</x:v>
      </x:c>
      <x:c r="I19" s="15" t="n">
        <x:v>0.26833463330733387</x:v>
      </x:c>
      <x:c r="J19" s="15" t="n">
        <x:v>0.7483741234266225</x:v>
      </x:c>
      <x:c r="K19" s="2"/>
      <x:c r="L19" s="2"/>
      <x:c r="M19" s="2"/>
    </x:row>
    <x:row r="20" ht="35" customHeight="1">
      <x:c r="A20" s="25" t="str">
        <x:v>Periodicity rate, last 40</x:v>
      </x:c>
      <x:c r="B20" s="2" t="n">
        <x:v>310</x:v>
      </x:c>
      <x:c r="C20" s="2" t="n">
        <x:v>62</x:v>
      </x:c>
      <x:c r="D20" s="14" t="n">
        <x:v>0.9870967741935484</x:v>
      </x:c>
      <x:c r="E20" s="14" t="n">
        <x:v>0.9774193548387097</x:v>
      </x:c>
      <x:c r="F20" s="14" t="n">
        <x:v>-0.00967741935483871</x:v>
      </x:c>
      <x:c r="G20" s="14" t="n">
        <x:v>-0.03225806451612903</x:v>
      </x:c>
      <x:c r="H20" s="14" t="n">
        <x:v>0.012903225806451613</x:v>
      </x:c>
      <x:c r="I20" s="14" t="n">
        <x:v>0.5880082398352033</x:v>
      </x:c>
      <x:c r="J20" s="14" t="n">
        <x:v>0.7483741234266225</x:v>
      </x:c>
      <x:c r="K20" s="2"/>
      <x:c r="L20" s="2"/>
      <x:c r="M20" s="2"/>
    </x:row>
    <x:row r="21" ht="35" customHeight="1">
      <x:c r="A21" s="26" t="str">
        <x:v>Nearest-topic match rate, last 20</x:v>
      </x:c>
      <x:c r="B21" s="7" t="n">
        <x:v>310</x:v>
      </x:c>
      <x:c r="C21" s="7" t="n">
        <x:v>62</x:v>
      </x:c>
      <x:c r="D21" s="15" t="n">
        <x:v>0.6443548387096775</x:v>
      </x:c>
      <x:c r="E21" s="15" t="n">
        <x:v>0.6183870967741935</x:v>
      </x:c>
      <x:c r="F21" s="15" t="n">
        <x:v>-0.025967741935483873</x:v>
      </x:c>
      <x:c r="G21" s="15" t="n">
        <x:v>-0.09419354838709679</x:v>
      </x:c>
      <x:c r="H21" s="15" t="n">
        <x:v>0.04080645161290322</x:v>
      </x:c>
      <x:c r="I21" s="15" t="n">
        <x:v>0.4631907361852763</x:v>
      </x:c>
      <x:c r="J21" s="15" t="n">
        <x:v>0.7483741234266225</x:v>
      </x:c>
      <x:c r="K21" s="2"/>
      <x:c r="L21" s="2"/>
      <x:c r="M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4" customHeight="1">
      <x:c r="A24" s="23" t="str">
        <x:v>Denominator sensitivity after excluding the first two messages (raw text / 198)</x:v>
      </x:c>
      <x:c r="B24" s="22"/>
      <x:c r="C24" s="22"/>
      <x:c r="D24" s="22"/>
      <x:c r="E24" s="22"/>
      <x:c r="F24" s="22"/>
      <x:c r="G24" s="22"/>
      <x:c r="H24" s="22"/>
      <x:c r="I24" s="22"/>
      <x:c r="J24" s="22"/>
      <x:c r="K24" s="22"/>
      <x:c r="L24" s="22"/>
      <x:c r="M24" s="22"/>
    </x:row>
    <x:row r="25" ht="68" customHeight="1">
      <x:c r="A25" s="6" t="str">
        <x:v>Metric</x:v>
      </x:c>
      <x:c r="B25" s="6" t="str">
        <x:v>Pairs</x:v>
      </x:c>
      <x:c r="C25" s="6" t="str">
        <x:v>Blocks</x:v>
      </x:c>
      <x:c r="D25" s="6" t="str">
        <x:v>Free mean</x:v>
      </x:c>
      <x:c r="E25" s="6" t="str">
        <x:v>Anchored mean</x:v>
      </x:c>
      <x:c r="F25" s="6" t="str">
        <x:v>Mean difference</x:v>
      </x:c>
      <x:c r="G25" s="6" t="str">
        <x:v>95% lower limit</x:v>
      </x:c>
      <x:c r="H25" s="6" t="str">
        <x:v>95% upper limit</x:v>
      </x:c>
      <x:c r="I25" s="6" t="str">
        <x:v>Block sign-flip P</x:v>
      </x:c>
      <x:c r="J25" s="6" t="str">
        <x:v>BH q</x:v>
      </x:c>
      <x:c r="K25" s="2"/>
      <x:c r="L25" s="2"/>
      <x:c r="M25" s="2"/>
    </x:row>
    <x:row r="26" ht="37" customHeight="1">
      <x:c r="A26" s="25" t="str">
        <x:v>Same-speaker repetition (198 eligible messages)</x:v>
      </x:c>
      <x:c r="B26" s="2" t="n">
        <x:v>310</x:v>
      </x:c>
      <x:c r="C26" s="2" t="n">
        <x:v>62</x:v>
      </x:c>
      <x:c r="D26" s="14" t="n">
        <x:v>0.7285272075594657</x:v>
      </x:c>
      <x:c r="E26" s="14" t="n">
        <x:v>0.73989898989899</x:v>
      </x:c>
      <x:c r="F26" s="14" t="n">
        <x:v>0.011371782339524272</x:v>
      </x:c>
      <x:c r="G26" s="14" t="n">
        <x:v>-0.02236884978820462</x:v>
      </x:c>
      <x:c r="H26" s="14" t="n">
        <x:v>0.045356793743890525</x:v>
      </x:c>
      <x:c r="I26" s="14" t="n">
        <x:v>0.5152096958060839</x:v>
      </x:c>
      <x:c r="J26" s="14" t="n">
        <x:v>0.7483741234266225</x:v>
      </x:c>
      <x:c r="K26" s="2"/>
      <x:c r="L26" s="2"/>
      <x:c r="M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4" customHeight="1">
      <x:c r="A29" s="23" t="str">
        <x:v>Original analysis: independent sign flips over 310 pairs (retained for comparison)</x:v>
      </x:c>
      <x:c r="B29" s="22"/>
      <x:c r="C29" s="22"/>
      <x:c r="D29" s="22"/>
      <x:c r="E29" s="22"/>
      <x:c r="F29" s="22"/>
      <x:c r="G29" s="22"/>
      <x:c r="H29" s="22"/>
      <x:c r="I29" s="22"/>
      <x:c r="J29" s="22"/>
      <x:c r="K29" s="22"/>
      <x:c r="L29" s="22"/>
      <x:c r="M29" s="22"/>
    </x:row>
    <x:row r="30" ht="68" customHeight="1">
      <x:c r="A30" s="6" t="str">
        <x:v>Metric</x:v>
      </x:c>
      <x:c r="B30" s="6" t="str">
        <x:v>Pairs</x:v>
      </x:c>
      <x:c r="C30" s="6" t="str">
        <x:v>Free mean</x:v>
      </x:c>
      <x:c r="D30" s="6" t="str">
        <x:v>Anchored mean</x:v>
      </x:c>
      <x:c r="E30" s="6" t="str">
        <x:v>Mean difference</x:v>
      </x:c>
      <x:c r="F30" s="6" t="str">
        <x:v>Paired CI lower limit</x:v>
      </x:c>
      <x:c r="G30" s="6" t="str">
        <x:v>Paired CI upper limit</x:v>
      </x:c>
      <x:c r="H30" s="6" t="str">
        <x:v>Paired sign-flip P</x:v>
      </x:c>
      <x:c r="I30" s="6" t="str">
        <x:v>BH q</x:v>
      </x:c>
      <x:c r="J30" s="6" t="str">
        <x:v>Wilcoxon P</x:v>
      </x:c>
      <x:c r="K30" s="2"/>
      <x:c r="L30" s="2"/>
      <x:c r="M30" s="2"/>
    </x:row>
    <x:row r="31" ht="35" customHeight="1">
      <x:c r="A31" s="25" t="str">
        <x:v>Same-speaker repetition (denominator 200)</x:v>
      </x:c>
      <x:c r="B31" s="2" t="n">
        <x:v>310</x:v>
      </x:c>
      <x:c r="C31" s="14" t="n">
        <x:v>0.7212419354838709</x:v>
      </x:c>
      <x:c r="D31" s="14" t="n">
        <x:v>0.7324999999999999</x:v>
      </x:c>
      <x:c r="E31" s="14" t="n">
        <x:v>0.01125806451612903</x:v>
      </x:c>
      <x:c r="F31" s="14" t="n">
        <x:v>-0.01988709677419355</x:v>
      </x:c>
      <x:c r="G31" s="14" t="n">
        <x:v>0.04171008064516128</x:v>
      </x:c>
      <x:c r="H31" s="14" t="n">
        <x:v>0.4681265936703165</x:v>
      </x:c>
      <x:c r="I31" s="14" t="n">
        <x:v>0.7281969234871589</x:v>
      </x:c>
      <x:c r="J31" s="14" t="n">
        <x:v>0.6237060402967926</x:v>
      </x:c>
      <x:c r="K31" s="2"/>
      <x:c r="L31" s="2"/>
      <x:c r="M31" s="2"/>
    </x:row>
    <x:row r="32" ht="35" customHeight="1">
      <x:c r="A32" s="26" t="str">
        <x:v>Near-repetition rate</x:v>
      </x:c>
      <x:c r="B32" s="7" t="n">
        <x:v>310</x:v>
      </x:c>
      <x:c r="C32" s="15" t="n">
        <x:v>0.7549193548387096</x:v>
      </x:c>
      <x:c r="D32" s="15" t="n">
        <x:v>0.7670967741935484</x:v>
      </x:c>
      <x:c r="E32" s="15" t="n">
        <x:v>0.01217741935483871</x:v>
      </x:c>
      <x:c r="F32" s="15" t="n">
        <x:v>-0.012645161290322575</x:v>
      </x:c>
      <x:c r="G32" s="15" t="n">
        <x:v>0.037419758064516126</x:v>
      </x:c>
      <x:c r="H32" s="15" t="n">
        <x:v>0.3452327383630818</x:v>
      </x:c>
      <x:c r="I32" s="15" t="n">
        <x:v>0.7281969234871589</x:v>
      </x:c>
      <x:c r="J32" s="15" t="n">
        <x:v>0.5247795497080507</x:v>
      </x:c>
      <x:c r="K32" s="2"/>
      <x:c r="L32" s="2"/>
      <x:c r="M32" s="2"/>
    </x:row>
    <x:row r="33" ht="35" customHeight="1">
      <x:c r="A33" s="25" t="str">
        <x:v>Distinct normalized replies</x:v>
      </x:c>
      <x:c r="B33" s="2" t="n">
        <x:v>310</x:v>
      </x:c>
      <x:c r="C33" s="14" t="n">
        <x:v>45.5</x:v>
      </x:c>
      <x:c r="D33" s="14" t="n">
        <x:v>44.66774193548387</x:v>
      </x:c>
      <x:c r="E33" s="14" t="n">
        <x:v>-0.832258064516129</x:v>
      </x:c>
      <x:c r="F33" s="14" t="n">
        <x:v>-4.554838709677419</x:v>
      </x:c>
      <x:c r="G33" s="14" t="n">
        <x:v>2.9968548387096763</x:v>
      </x:c>
      <x:c r="H33" s="14" t="n">
        <x:v>0.671916404179791</x:v>
      </x:c>
      <x:c r="I33" s="14" t="n">
        <x:v>0.7839024715430896</x:v>
      </x:c>
      <x:c r="J33" s="14" t="n">
        <x:v>0.840104987293887</x:v>
      </x:c>
      <x:c r="K33" s="2"/>
      <x:c r="L33" s="2"/>
      <x:c r="M33" s="2"/>
    </x:row>
    <x:row r="34" ht="35" customHeight="1">
      <x:c r="A34" s="26" t="str">
        <x:v>Near-repetition onset (absent = 201)</x:v>
      </x:c>
      <x:c r="B34" s="7" t="n">
        <x:v>310</x:v>
      </x:c>
      <x:c r="C34" s="15" t="n">
        <x:v>56.47096774193548</x:v>
      </x:c>
      <x:c r="D34" s="15" t="n">
        <x:v>53.47096774193548</x:v>
      </x:c>
      <x:c r="E34" s="15" t="n">
        <x:v>-3</x:v>
      </x:c>
      <x:c r="F34" s="15" t="n">
        <x:v>-9.248387096774193</x:v>
      </x:c>
      <x:c r="G34" s="15" t="n">
        <x:v>3.5033870967741914</x:v>
      </x:c>
      <x:c r="H34" s="15" t="n">
        <x:v>0.3624318784060797</x:v>
      </x:c>
      <x:c r="I34" s="15" t="n">
        <x:v>0.7281969234871589</x:v>
      </x:c>
      <x:c r="J34" s="15" t="n">
        <x:v>0.6623329016420408</x:v>
      </x:c>
      <x:c r="K34" s="2"/>
      <x:c r="L34" s="2"/>
      <x:c r="M34" s="2"/>
    </x:row>
    <x:row r="35" ht="35" customHeight="1">
      <x:c r="A35" s="25" t="str">
        <x:v>Opening semantic similarity, first 20</x:v>
      </x:c>
      <x:c r="B35" s="2" t="n">
        <x:v>310</x:v>
      </x:c>
      <x:c r="C35" s="14" t="n">
        <x:v>0.5136842241210322</x:v>
      </x:c>
      <x:c r="D35" s="14" t="n">
        <x:v>0.5198950832889926</x:v>
      </x:c>
      <x:c r="E35" s="14" t="n">
        <x:v>0.006210859167960383</x:v>
      </x:c>
      <x:c r="F35" s="14" t="n">
        <x:v>-0.0015739205743997328</x:v>
      </x:c>
      <x:c r="G35" s="14" t="n">
        <x:v>0.013795872647916116</x:v>
      </x:c>
      <x:c r="H35" s="14" t="n">
        <x:v>0.11744412779361033</x:v>
      </x:c>
      <x:c r="I35" s="14" t="n">
        <x:v>0.7281969234871589</x:v>
      </x:c>
      <x:c r="J35" s="14" t="n">
        <x:v>0.04656107613930188</x:v>
      </x:c>
      <x:c r="K35" s="2"/>
      <x:c r="L35" s="2"/>
      <x:c r="M35" s="2"/>
    </x:row>
    <x:row r="36" ht="35" customHeight="1">
      <x:c r="A36" s="26" t="str">
        <x:v>Opening semantic similarity, last 20</x:v>
      </x:c>
      <x:c r="B36" s="7" t="n">
        <x:v>310</x:v>
      </x:c>
      <x:c r="C36" s="15" t="n">
        <x:v>0.45875542183076184</x:v>
      </x:c>
      <x:c r="D36" s="15" t="n">
        <x:v>0.4543167692999686</x:v>
      </x:c>
      <x:c r="E36" s="15" t="n">
        <x:v>-0.0044386525307932205</x:v>
      </x:c>
      <x:c r="F36" s="15" t="n">
        <x:v>-0.02008440671548728</x:v>
      </x:c>
      <x:c r="G36" s="15" t="n">
        <x:v>0.011321874026569624</x:v>
      </x:c>
      <x:c r="H36" s="15" t="n">
        <x:v>0.5793210339483026</x:v>
      </x:c>
      <x:c r="I36" s="15" t="n">
        <x:v>0.7373176795705669</x:v>
      </x:c>
      <x:c r="J36" s="15" t="n">
        <x:v>0.5924295175104772</x:v>
      </x:c>
      <x:c r="K36" s="2"/>
      <x:c r="L36" s="2"/>
      <x:c r="M36" s="2"/>
    </x:row>
    <x:row r="37" ht="35" customHeight="1">
      <x:c r="A37" s="25" t="str">
        <x:v>Semantic similarity margin, last 20</x:v>
      </x:c>
      <x:c r="B37" s="2" t="n">
        <x:v>310</x:v>
      </x:c>
      <x:c r="C37" s="14" t="n">
        <x:v>0.044333390482971746</x:v>
      </x:c>
      <x:c r="D37" s="14" t="n">
        <x:v>0.04437794734032885</x:v>
      </x:c>
      <x:c r="E37" s="14" t="n">
        <x:v>0.00004455685735710205</x:v>
      </x:c>
      <x:c r="F37" s="14" t="n">
        <x:v>-0.013597544544496604</x:v>
      </x:c>
      <x:c r="G37" s="14" t="n">
        <x:v>0.013766856940252878</x:v>
      </x:c>
      <x:c r="H37" s="14" t="n">
        <x:v>0.9943502824858758</x:v>
      </x:c>
      <x:c r="I37" s="14" t="n">
        <x:v>0.9943502824858758</x:v>
      </x:c>
      <x:c r="J37" s="14" t="n">
        <x:v>0.8874698466960643</x:v>
      </x:c>
      <x:c r="K37" s="2"/>
      <x:c r="L37" s="2"/>
      <x:c r="M37" s="2"/>
    </x:row>
    <x:row r="38" ht="35" customHeight="1">
      <x:c r="A38" s="26" t="str">
        <x:v>Topic-keyword rate, first 20</x:v>
      </x:c>
      <x:c r="B38" s="7" t="n">
        <x:v>310</x:v>
      </x:c>
      <x:c r="C38" s="15" t="n">
        <x:v>0.48741935483870974</x:v>
      </x:c>
      <x:c r="D38" s="15" t="n">
        <x:v>0.5191935483870967</x:v>
      </x:c>
      <x:c r="E38" s="15" t="n">
        <x:v>0.0317741935483871</x:v>
      </x:c>
      <x:c r="F38" s="15" t="n">
        <x:v>0.001129032258064515</x:v>
      </x:c>
      <x:c r="G38" s="15" t="n">
        <x:v>0.06225806451612902</x:v>
      </x:c>
      <x:c r="H38" s="15" t="n">
        <x:v>0.046347682615869204</x:v>
      </x:c>
      <x:c r="I38" s="15" t="n">
        <x:v>0.6488675566221689</x:v>
      </x:c>
      <x:c r="J38" s="15" t="n">
        <x:v>0.04108709400202226</x:v>
      </x:c>
      <x:c r="K38" s="2"/>
      <x:c r="L38" s="2"/>
      <x:c r="M38" s="2"/>
    </x:row>
    <x:row r="39" ht="35" customHeight="1">
      <x:c r="A39" s="25" t="str">
        <x:v>Topic-keyword rate, last 20</x:v>
      </x:c>
      <x:c r="B39" s="2" t="n">
        <x:v>310</x:v>
      </x:c>
      <x:c r="C39" s="14" t="n">
        <x:v>0.3967741935483871</x:v>
      </x:c>
      <x:c r="D39" s="14" t="n">
        <x:v>0.4445161290322581</x:v>
      </x:c>
      <x:c r="E39" s="14" t="n">
        <x:v>0.04774193548387096</x:v>
      </x:c>
      <x:c r="F39" s="14" t="n">
        <x:v>-0.022903225806451613</x:v>
      </x:c>
      <x:c r="G39" s="14" t="n">
        <x:v>0.11709677419354837</x:v>
      </x:c>
      <x:c r="H39" s="14" t="n">
        <x:v>0.18509074546272686</x:v>
      </x:c>
      <x:c r="I39" s="14" t="n">
        <x:v>0.7281969234871589</x:v>
      </x:c>
      <x:c r="J39" s="14" t="n">
        <x:v>0.20981455629302748</x:v>
      </x:c>
      <x:c r="K39" s="2"/>
      <x:c r="L39" s="2"/>
      <x:c r="M39" s="2"/>
    </x:row>
    <x:row r="40" ht="35" customHeight="1">
      <x:c r="A40" s="26" t="str">
        <x:v>Opening fact-term coverage, last 20</x:v>
      </x:c>
      <x:c r="B40" s="7" t="n">
        <x:v>310</x:v>
      </x:c>
      <x:c r="C40" s="15" t="n">
        <x:v>0.11161290322580646</x:v>
      </x:c>
      <x:c r="D40" s="15" t="n">
        <x:v>0.1195483870967742</x:v>
      </x:c>
      <x:c r="E40" s="15" t="n">
        <x:v>0.007935483870967742</x:v>
      </x:c>
      <x:c r="F40" s="15" t="n">
        <x:v>-0.012887096774193548</x:v>
      </x:c>
      <x:c r="G40" s="15" t="n">
        <x:v>0.02867862903225805</x:v>
      </x:c>
      <x:c r="H40" s="15" t="n">
        <x:v>0.45427728613569324</x:v>
      </x:c>
      <x:c r="I40" s="15" t="n">
        <x:v>0.7281969234871589</x:v>
      </x:c>
      <x:c r="J40" s="15" t="n">
        <x:v>0.5047832153432111</x:v>
      </x:c>
      <x:c r="K40" s="2"/>
      <x:c r="L40" s="2"/>
      <x:c r="M40" s="2"/>
    </x:row>
    <x:row r="41" ht="35" customHeight="1">
      <x:c r="A41" s="25" t="str">
        <x:v>Courtesy-term rate, last 20</x:v>
      </x:c>
      <x:c r="B41" s="2" t="n">
        <x:v>310</x:v>
      </x:c>
      <x:c r="C41" s="14" t="n">
        <x:v>0.17096774193548386</x:v>
      </x:c>
      <x:c r="D41" s="14" t="n">
        <x:v>0.175</x:v>
      </x:c>
      <x:c r="E41" s="14" t="n">
        <x:v>0.004032258064516129</x:v>
      </x:c>
      <x:c r="F41" s="14" t="n">
        <x:v>-0.05161290322580645</x:v>
      </x:c>
      <x:c r="G41" s="14" t="n">
        <x:v>0.06048387096774194</x:v>
      </x:c>
      <x:c r="H41" s="14" t="n">
        <x:v>0.9099045047747613</x:v>
      </x:c>
      <x:c r="I41" s="14" t="n">
        <x:v>0.9798971589882044</x:v>
      </x:c>
      <x:c r="J41" s="14" t="n">
        <x:v>0.8633364066419031</x:v>
      </x:c>
      <x:c r="K41" s="2"/>
      <x:c r="L41" s="2"/>
      <x:c r="M41" s="2"/>
    </x:row>
    <x:row r="42" ht="35" customHeight="1">
      <x:c r="A42" s="26" t="str">
        <x:v>Output-cap fraction</x:v>
      </x:c>
      <x:c r="B42" s="7" t="n">
        <x:v>310</x:v>
      </x:c>
      <x:c r="C42" s="15" t="n">
        <x:v>0.05829032258064516</x:v>
      </x:c>
      <x:c r="D42" s="15" t="n">
        <x:v>0.04204838709677419</x:v>
      </x:c>
      <x:c r="E42" s="15" t="n">
        <x:v>-0.016241935483870967</x:v>
      </x:c>
      <x:c r="F42" s="15" t="n">
        <x:v>-0.043275</x:v>
      </x:c>
      <x:c r="G42" s="15" t="n">
        <x:v>0.01008266129032255</x:v>
      </x:c>
      <x:c r="H42" s="15" t="n">
        <x:v>0.24268786560671968</x:v>
      </x:c>
      <x:c r="I42" s="15" t="n">
        <x:v>0.7281969234871589</x:v>
      </x:c>
      <x:c r="J42" s="15" t="n">
        <x:v>0.08338723294398094</x:v>
      </x:c>
      <x:c r="K42" s="2"/>
      <x:c r="L42" s="2"/>
      <x:c r="M42" s="2"/>
    </x:row>
    <x:row r="43" ht="35" customHeight="1">
      <x:c r="A43" s="25" t="str">
        <x:v>Periodicity rate, last 40</x:v>
      </x:c>
      <x:c r="B43" s="2" t="n">
        <x:v>310</x:v>
      </x:c>
      <x:c r="C43" s="14" t="n">
        <x:v>0.9870967741935484</x:v>
      </x:c>
      <x:c r="D43" s="14" t="n">
        <x:v>0.9774193548387097</x:v>
      </x:c>
      <x:c r="E43" s="14" t="n">
        <x:v>-0.00967741935483871</x:v>
      </x:c>
      <x:c r="F43" s="14" t="n">
        <x:v>-0.03225806451612903</x:v>
      </x:c>
      <x:c r="G43" s="14" t="n">
        <x:v>0.00967741935483871</x:v>
      </x:c>
      <x:c r="H43" s="14" t="n">
        <x:v>0.5507224638768061</x:v>
      </x:c>
      <x:c r="I43" s="14" t="n">
        <x:v>0.7373176795705669</x:v>
      </x:c>
      <x:c r="J43" s="14" t="n">
        <x:v>0.36571229628151325</x:v>
      </x:c>
      <x:c r="K43" s="2"/>
      <x:c r="L43" s="2"/>
      <x:c r="M43" s="2"/>
    </x:row>
    <x:row r="44" ht="35" customHeight="1">
      <x:c r="A44" s="26" t="str">
        <x:v>Nearest-topic match rate, last 20</x:v>
      </x:c>
      <x:c r="B44" s="7" t="n">
        <x:v>310</x:v>
      </x:c>
      <x:c r="C44" s="15" t="n">
        <x:v>0.6443548387096775</x:v>
      </x:c>
      <x:c r="D44" s="15" t="n">
        <x:v>0.6183870967741935</x:v>
      </x:c>
      <x:c r="E44" s="15" t="n">
        <x:v>-0.025967741935483873</x:v>
      </x:c>
      <x:c r="F44" s="15" t="n">
        <x:v>-0.09241935483870967</x:v>
      </x:c>
      <x:c r="G44" s="15" t="n">
        <x:v>0.04129435483870962</x:v>
      </x:c>
      <x:c r="H44" s="15" t="n">
        <x:v>0.4502274886255687</x:v>
      </x:c>
      <x:c r="I44" s="15" t="n">
        <x:v>0.7281969234871589</x:v>
      </x:c>
      <x:c r="J44" s="15" t="n">
        <x:v>0.5419562727884943</x:v>
      </x:c>
      <x:c r="K44" s="2"/>
      <x:c r="L44" s="2"/>
      <x:c r="M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 ht="24" customHeight="1">
      <x:c r="A47" s="2" t="str">
        <x:v>The confidence intervals, P values, and q values above are imported Python estimates. The analysis units are paired whole dialogues or experimental blocks.</x:v>
      </x:c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 ht="24" customHeight="1">
      <x:c r="A48" s="2" t="str">
        <x:v>The primary audit preserves dependence within each experimental block. The original paired analysis does not use the same grouping.</x:v>
      </x:c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 ht="24" customHeight="1">
      <x:c r="A49" s="2" t="str">
        <x:v>Rate differences use the 0-1 scale: 0.01 means one percentage point. A non-significant difference does not establish equivalence.</x:v>
      </x:c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53" hidden="0" customWidth="1"/>
    <x:col min="2" max="2" width="30" hidden="0" customWidth="1"/>
    <x:col min="3" max="3" width="43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5" hidden="0" customWidth="1"/>
    <x:col min="11" max="11" width="13" hidden="0" customWidth="1"/>
    <x:col min="12" max="12" width="13" hidden="0" customWidth="1"/>
    <x:col min="13" max="13" width="1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4" customHeight="1">
      <x:c r="A2" s="18" t="str">
        <x:v>Algorithm comparisons for early warning and topic decoding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4" customHeight="1">
      <x:c r="A3" s="19"/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  <x:c r="M3" s="19"/>
    </x:row>
    <x:row r="4" ht="24" customHeight="1">
      <x:c r="A4" s="2" t="str">
        <x:v>Early warning uses only the first 20 messages to predict confirmation of 20 consecutive near-repetitions by message 80, inclusive.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3" t="str">
        <x:v>Original 621-dialogue grouped cross-validation and fixed-OOF prediction intervals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22"/>
      <x:c r="L6" s="22"/>
      <x:c r="M6" s="22"/>
    </x:row>
    <x:row r="7" ht="68" customHeight="1">
      <x:c r="A7" s="6" t="str">
        <x:v>Method</x:v>
      </x:c>
      <x:c r="B7" s="6" t="str">
        <x:v>Sample size</x:v>
      </x:c>
      <x:c r="C7" s="6" t="str">
        <x:v>ROC-AUC</x:v>
      </x:c>
      <x:c r="D7" s="6" t="str">
        <x:v>95% lower limit</x:v>
      </x:c>
      <x:c r="E7" s="6" t="str">
        <x:v>95% upper limit</x:v>
      </x:c>
      <x:c r="F7" s="6" t="str">
        <x:v>Average precision</x:v>
      </x:c>
      <x:c r="G7" s="6" t="str">
        <x:v>Brier</x:v>
      </x:c>
      <x:c r="H7" s="6" t="str">
        <x:v>Balanced accuracy</x:v>
      </x:c>
      <x:c r="I7" s="6" t="str">
        <x:v>Accuracy</x:v>
      </x:c>
      <x:c r="J7" s="6" t="str">
        <x:v>Prevalence</x:v>
      </x:c>
      <x:c r="K7" s="2"/>
      <x:c r="L7" s="2"/>
      <x:c r="M7" s="2"/>
    </x:row>
    <x:row r="8" ht="35" customHeight="1">
      <x:c r="A8" s="25" t="str">
        <x:v>Gradient boosting</x:v>
      </x:c>
      <x:c r="B8" s="2" t="n">
        <x:v>621</x:v>
      </x:c>
      <x:c r="C8" s="14" t="n">
        <x:v>0.6879305181191974</x:v>
      </x:c>
      <x:c r="D8" s="14" t="n">
        <x:v>0.6398833592032345</x:v>
      </x:c>
      <x:c r="E8" s="14" t="n">
        <x:v>0.736189311746661</x:v>
      </x:c>
      <x:c r="F8" s="14" t="n">
        <x:v>0.8583181593560569</x:v>
      </x:c>
      <x:c r="G8" s="14" t="n">
        <x:v>0.17816183562327806</x:v>
      </x:c>
      <x:c r="H8" s="14" t="n">
        <x:v>0.5878052764845217</x:v>
      </x:c>
      <x:c r="I8" s="14" t="n">
        <x:v>0.748792270531401</x:v>
      </x:c>
      <x:c r="J8" s="14" t="n">
        <x:v>0.7439613526570048</x:v>
      </x:c>
      <x:c r="K8" s="2"/>
      <x:c r="L8" s="2"/>
      <x:c r="M8" s="2"/>
    </x:row>
    <x:row r="9" ht="35" customHeight="1">
      <x:c r="A9" s="26" t="str">
        <x:v>Logistic regression</x:v>
      </x:c>
      <x:c r="B9" s="7" t="n">
        <x:v>621</x:v>
      </x:c>
      <x:c r="C9" s="15" t="n">
        <x:v>0.7202210787116448</x:v>
      </x:c>
      <x:c r="D9" s="15" t="n">
        <x:v>0.675757922286467</x:v>
      </x:c>
      <x:c r="E9" s="15" t="n">
        <x:v>0.7650827788598893</x:v>
      </x:c>
      <x:c r="F9" s="15" t="n">
        <x:v>0.8793205267193309</x:v>
      </x:c>
      <x:c r="G9" s="15" t="n">
        <x:v>0.1689928952644341</x:v>
      </x:c>
      <x:c r="H9" s="15" t="n">
        <x:v>0.545577064444989</x:v>
      </x:c>
      <x:c r="I9" s="15" t="n">
        <x:v>0.750402576489533</x:v>
      </x:c>
      <x:c r="J9" s="15" t="n">
        <x:v>0.7439613526570048</x:v>
      </x:c>
      <x:c r="K9" s="2"/>
      <x:c r="L9" s="2"/>
      <x:c r="M9" s="2"/>
    </x:row>
    <x:row r="10" ht="35" customHeight="1">
      <x:c r="A10" s="25" t="str">
        <x:v>Random forest</x:v>
      </x:c>
      <x:c r="B10" s="2" t="n">
        <x:v>621</x:v>
      </x:c>
      <x:c r="C10" s="14" t="n">
        <x:v>0.6968744044215742</x:v>
      </x:c>
      <x:c r="D10" s="14" t="n">
        <x:v>0.647789485971608</x:v>
      </x:c>
      <x:c r="E10" s="14" t="n">
        <x:v>0.743183381482616</x:v>
      </x:c>
      <x:c r="F10" s="14" t="n">
        <x:v>0.8645970199629166</x:v>
      </x:c>
      <x:c r="G10" s="14" t="n">
        <x:v>0.17187198825195604</x:v>
      </x:c>
      <x:c r="H10" s="14" t="n">
        <x:v>0.5551131258678429</x:v>
      </x:c>
      <x:c r="I10" s="14" t="n">
        <x:v>0.7584541062801933</x:v>
      </x:c>
      <x:c r="J10" s="14" t="n">
        <x:v>0.7439613526570048</x:v>
      </x:c>
      <x:c r="K10" s="2"/>
      <x:c r="L10" s="2"/>
      <x:c r="M10" s="2"/>
    </x:row>
    <x:row r="11" ht="35" customHeight="1">
      <x:c r="A11" s="25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35" customHeight="1">
      <x:c r="A12" s="25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35" customHeight="1">
      <x:c r="A13" s="28" t="str">
        <x:v>Balanced 620-dialogue sample: full features, a single feature, and prior baseline</x:v>
      </x:c>
      <x:c r="B13" s="22"/>
      <x:c r="C13" s="22"/>
      <x:c r="D13" s="22"/>
      <x:c r="E13" s="22"/>
      <x:c r="F13" s="22"/>
      <x:c r="G13" s="22"/>
      <x:c r="H13" s="22"/>
      <x:c r="I13" s="22"/>
      <x:c r="J13" s="22"/>
      <x:c r="K13" s="22"/>
      <x:c r="L13" s="22"/>
      <x:c r="M13" s="22"/>
    </x:row>
    <x:row r="14" ht="68" customHeight="1">
      <x:c r="A14" s="6" t="str">
        <x:v>Method</x:v>
      </x:c>
      <x:c r="B14" s="6" t="str">
        <x:v>Sample size</x:v>
      </x:c>
      <x:c r="C14" s="6" t="str">
        <x:v>ROC-AUC</x:v>
      </x:c>
      <x:c r="D14" s="6" t="str">
        <x:v>95% lower limit</x:v>
      </x:c>
      <x:c r="E14" s="6" t="str">
        <x:v>95% upper limit</x:v>
      </x:c>
      <x:c r="F14" s="6" t="str">
        <x:v>Average precision</x:v>
      </x:c>
      <x:c r="G14" s="6" t="str">
        <x:v>Brier</x:v>
      </x:c>
      <x:c r="H14" s="6" t="str">
        <x:v>Balanced accuracy</x:v>
      </x:c>
      <x:c r="I14" s="6" t="str">
        <x:v>Accuracy</x:v>
      </x:c>
      <x:c r="J14" s="2"/>
      <x:c r="K14" s="2"/>
      <x:c r="L14" s="2"/>
      <x:c r="M14" s="2"/>
    </x:row>
    <x:row r="15" ht="35" customHeight="1">
      <x:c r="A15" s="25" t="str">
        <x:v>Logistic regression (22 features)</x:v>
      </x:c>
      <x:c r="B15" s="2" t="n">
        <x:v>620</x:v>
      </x:c>
      <x:c r="C15" s="14" t="n">
        <x:v>0.7202008212936056</x:v>
      </x:c>
      <x:c r="D15" s="14" t="n">
        <x:v>0.6746472004551753</x:v>
      </x:c>
      <x:c r="E15" s="14" t="n">
        <x:v>0.7650985054347825</x:v>
      </x:c>
      <x:c r="F15" s="14" t="n">
        <x:v>0.8790287385807887</x:v>
      </x:c>
      <x:c r="G15" s="14" t="n">
        <x:v>0.16913500918751753</x:v>
      </x:c>
      <x:c r="H15" s="14" t="n">
        <x:v>0.5455395025853013</x:v>
      </x:c>
      <x:c r="I15" s="14" t="n">
        <x:v>0.75</x:v>
      </x:c>
      <x:c r="J15" s="2"/>
      <x:c r="K15" s="2"/>
      <x:c r="L15" s="2"/>
      <x:c r="M15" s="2"/>
    </x:row>
    <x:row r="16" ht="35" customHeight="1">
      <x:c r="A16" s="26" t="str">
        <x:v>Logistic regression (single lag-2 feature)</x:v>
      </x:c>
      <x:c r="B16" s="7" t="n">
        <x:v>620</x:v>
      </x:c>
      <x:c r="C16" s="15" t="n">
        <x:v>0.6977039250194409</x:v>
      </x:c>
      <x:c r="D16" s="15" t="n">
        <x:v>0.655457330579369</x:v>
      </x:c>
      <x:c r="E16" s="15" t="n">
        <x:v>0.7392650830765427</x:v>
      </x:c>
      <x:c r="F16" s="15" t="n">
        <x:v>0.865774032725126</x:v>
      </x:c>
      <x:c r="G16" s="15" t="n">
        <x:v>0.17645271648351546</x:v>
      </x:c>
      <x:c r="H16" s="15" t="n">
        <x:v>0.5</x:v>
      </x:c>
      <x:c r="I16" s="15" t="n">
        <x:v>0.7435483870967742</x:v>
      </x:c>
      <x:c r="J16" s="2"/>
      <x:c r="K16" s="2"/>
      <x:c r="L16" s="2"/>
      <x:c r="M16" s="2"/>
    </x:row>
    <x:row r="17" ht="35" customHeight="1">
      <x:c r="A17" s="25" t="str">
        <x:v>Training-prior baseline</x:v>
      </x:c>
      <x:c r="B17" s="2" t="n">
        <x:v>620</x:v>
      </x:c>
      <x:c r="C17" s="14" t="n">
        <x:v>0.4804908661782561</x:v>
      </x:c>
      <x:c r="D17" s="14" t="n">
        <x:v>0.4336317387378673</x:v>
      </x:c>
      <x:c r="E17" s="14" t="n">
        <x:v>0.5266349765475195</x:v>
      </x:c>
      <x:c r="F17" s="14" t="n">
        <x:v>0.7349802216037209</x:v>
      </x:c>
      <x:c r="G17" s="14" t="n">
        <x:v>0.19079000674450164</x:v>
      </x:c>
      <x:c r="H17" s="14" t="n">
        <x:v>0.5</x:v>
      </x:c>
      <x:c r="I17" s="14" t="n">
        <x:v>0.7435483870967742</x:v>
      </x:c>
      <x:c r="J17" s="2"/>
      <x:c r="K17" s="2"/>
      <x:c r="L17" s="2"/>
      <x:c r="M17" s="2"/>
    </x:row>
    <x:row r="18" ht="35" customHeight="1">
      <x:c r="A18" s="25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35" customHeight="1">
      <x:c r="A19" s="25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 ht="35" customHeight="1">
      <x:c r="A20" s="28" t="str">
        <x:v>Same-sample AUC differences: full features versus simple baselines</x:v>
      </x:c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  <x:c r="M20" s="22"/>
    </x:row>
    <x:row r="21" ht="68" customHeight="1">
      <x:c r="A21" s="6" t="str">
        <x:v>Comparison</x:v>
      </x:c>
      <x:c r="B21" s="6" t="str">
        <x:v>AUC difference</x:v>
      </x:c>
      <x:c r="C21" s="6" t="str">
        <x:v>95% lower limit</x:v>
      </x:c>
      <x:c r="D21" s="6" t="str">
        <x:v>95% upper limit</x:v>
      </x:c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35" customHeight="1">
      <x:c r="A22" s="25" t="str">
        <x:v>Full features minus single lag-2 feature</x:v>
      </x:c>
      <x:c r="B22" s="14" t="n">
        <x:v>0.022496896274164735</x:v>
      </x:c>
      <x:c r="C22" s="14" t="n">
        <x:v>-0.01002847054032675</x:v>
      </x:c>
      <x:c r="D22" s="14" t="n">
        <x:v>0.054178443007397104</x:v>
      </x:c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35" customHeight="1">
      <x:c r="A23" s="26" t="str">
        <x:v>Full features minus topic/condition</x:v>
      </x:c>
      <x:c r="B23" s="15" t="n">
        <x:v>0.15826273209730002</x:v>
      </x:c>
      <x:c r="C23" s="15" t="n">
        <x:v>0.09203402004379616</x:v>
      </x:c>
      <x:c r="D23" s="15" t="n">
        <x:v>0.2236598208142815</x:v>
      </x:c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35" customHeight="1">
      <x:c r="A24" s="25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35" customHeight="1">
      <x:c r="A25" s="25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35" customHeight="1">
      <x:c r="A26" s="28" t="str">
        <x:v>Chronological block holdout: training 0-44, test 45-61</x:v>
      </x:c>
      <x:c r="B26" s="22"/>
      <x:c r="C26" s="22"/>
      <x:c r="D26" s="22"/>
      <x:c r="E26" s="22"/>
      <x:c r="F26" s="22"/>
      <x:c r="G26" s="22"/>
      <x:c r="H26" s="22"/>
      <x:c r="I26" s="22"/>
      <x:c r="J26" s="22"/>
      <x:c r="K26" s="22"/>
      <x:c r="L26" s="22"/>
      <x:c r="M26" s="22"/>
    </x:row>
    <x:row r="27" ht="68" customHeight="1">
      <x:c r="A27" s="6" t="str">
        <x:v>Method</x:v>
      </x:c>
      <x:c r="B27" s="6" t="str">
        <x:v>Training dialogues</x:v>
      </x:c>
      <x:c r="C27" s="6" t="str">
        <x:v>Test dialogues</x:v>
      </x:c>
      <x:c r="D27" s="6" t="str">
        <x:v>Test AUC</x:v>
      </x:c>
      <x:c r="E27" s="6" t="str">
        <x:v>Test Brier</x:v>
      </x:c>
      <x:c r="F27" s="6" t="str">
        <x:v>Balanced accuracy</x:v>
      </x:c>
      <x:c r="G27" s="6" t="str">
        <x:v>Test prevalence</x:v>
      </x:c>
      <x:c r="H27" s="6" t="str">
        <x:v>Prior-baseline Brier</x:v>
      </x:c>
      <x:c r="I27" s="2"/>
      <x:c r="J27" s="2"/>
      <x:c r="K27" s="2"/>
      <x:c r="L27" s="2"/>
      <x:c r="M27" s="2"/>
    </x:row>
    <x:row r="28" ht="35" customHeight="1">
      <x:c r="A28" s="25" t="str">
        <x:v>Logistic regression (22 features)</x:v>
      </x:c>
      <x:c r="B28" s="2" t="n">
        <x:v>450</x:v>
      </x:c>
      <x:c r="C28" s="2" t="n">
        <x:v>170</x:v>
      </x:c>
      <x:c r="D28" s="14" t="n">
        <x:v>0.6402006573257221</x:v>
      </x:c>
      <x:c r="E28" s="14" t="n">
        <x:v>0.19252610944208812</x:v>
      </x:c>
      <x:c r="F28" s="14" t="n">
        <x:v>0.5369313267600762</x:v>
      </x:c>
      <x:c r="G28" s="14" t="n">
        <x:v>0.7235294117647059</x:v>
      </x:c>
      <x:c r="H28" s="14" t="n">
        <x:v>0.20079535221496</x:v>
      </x:c>
      <x:c r="I28" s="2"/>
      <x:c r="J28" s="2"/>
      <x:c r="K28" s="2"/>
      <x:c r="L28" s="2"/>
      <x:c r="M28" s="2"/>
    </x:row>
    <x:row r="29" ht="35" customHeight="1">
      <x:c r="A29" s="26" t="str">
        <x:v>Logistic regression (single lag-2 feature)</x:v>
      </x:c>
      <x:c r="B29" s="7" t="n">
        <x:v>450</x:v>
      </x:c>
      <x:c r="C29" s="7" t="n">
        <x:v>170</x:v>
      </x:c>
      <x:c r="D29" s="15" t="n">
        <x:v>0.6739318457014357</x:v>
      </x:c>
      <x:c r="E29" s="15" t="n">
        <x:v>0.1866097391002511</x:v>
      </x:c>
      <x:c r="F29" s="15" t="n">
        <x:v>0.5</x:v>
      </x:c>
      <x:c r="G29" s="15" t="n">
        <x:v>0.7235294117647059</x:v>
      </x:c>
      <x:c r="H29" s="15" t="n">
        <x:v>0.20079535221496</x:v>
      </x:c>
      <x:c r="I29" s="2"/>
      <x:c r="J29" s="2"/>
      <x:c r="K29" s="2"/>
      <x:c r="L29" s="2"/>
      <x:c r="M29" s="2"/>
    </x:row>
    <x:row r="30" ht="35" customHeight="1">
      <x:c r="A30" s="25" t="str">
        <x:v>Topic and condition only</x:v>
      </x:c>
      <x:c r="B30" s="2" t="n">
        <x:v>450</x:v>
      </x:c>
      <x:c r="C30" s="2" t="n">
        <x:v>170</x:v>
      </x:c>
      <x:c r="D30" s="14" t="n">
        <x:v>0.4779449922158796</x:v>
      </x:c>
      <x:c r="E30" s="14" t="n">
        <x:v>0.20596486804065894</x:v>
      </x:c>
      <x:c r="F30" s="14" t="n">
        <x:v>0.5</x:v>
      </x:c>
      <x:c r="G30" s="14" t="n">
        <x:v>0.7235294117647059</x:v>
      </x:c>
      <x:c r="H30" s="14" t="n">
        <x:v>0.20079535221496</x:v>
      </x:c>
      <x:c r="I30" s="2"/>
      <x:c r="J30" s="2"/>
      <x:c r="K30" s="2"/>
      <x:c r="L30" s="2"/>
      <x:c r="M30" s="2"/>
    </x:row>
    <x:row r="31" ht="35" customHeight="1">
      <x:c r="A31" s="25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35" customHeight="1">
      <x:c r="A32" s="25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 ht="35" customHeight="1">
      <x:c r="A33" s="28" t="str">
        <x:v>AUC across 20 grouped fold assignments (not confidence intervals)</x:v>
      </x:c>
      <x:c r="B33" s="22"/>
      <x:c r="C33" s="22"/>
      <x:c r="D33" s="22"/>
      <x:c r="E33" s="22"/>
      <x:c r="F33" s="22"/>
      <x:c r="G33" s="22"/>
      <x:c r="H33" s="22"/>
      <x:c r="I33" s="22"/>
      <x:c r="J33" s="22"/>
      <x:c r="K33" s="22"/>
      <x:c r="L33" s="22"/>
      <x:c r="M33" s="22"/>
    </x:row>
    <x:row r="34" ht="68" customHeight="1">
      <x:c r="A34" s="6" t="str">
        <x:v>Method</x:v>
      </x:c>
      <x:c r="B34" s="6" t="str">
        <x:v>Mean AUC</x:v>
      </x:c>
      <x:c r="C34" s="6" t="str">
        <x:v>Standard deviation</x:v>
      </x:c>
      <x:c r="D34" s="6" t="str">
        <x:v>Minimum</x:v>
      </x:c>
      <x:c r="E34" s="6" t="str">
        <x:v>Maximum</x:v>
      </x:c>
      <x:c r="F34" s="2"/>
      <x:c r="G34" s="2"/>
      <x:c r="H34" s="2"/>
      <x:c r="I34" s="2"/>
      <x:c r="J34" s="2"/>
      <x:c r="K34" s="2"/>
      <x:c r="L34" s="2"/>
      <x:c r="M34" s="2"/>
    </x:row>
    <x:row r="35" ht="35" customHeight="1">
      <x:c r="A35" s="25" t="str">
        <x:v>Logistic regression (22 features)</x:v>
      </x:c>
      <x:c r="B35" s="14" t="n">
        <x:v>0.7212526773898689</x:v>
      </x:c>
      <x:c r="C35" s="14" t="n">
        <x:v>0.007388817887378688</x:v>
      </x:c>
      <x:c r="D35" s="14" t="n">
        <x:v>0.707240207915524</x:v>
      </x:c>
      <x:c r="E35" s="14" t="n">
        <x:v>0.7332296484263086</x:v>
      </x:c>
      <x:c r="F35" s="2"/>
      <x:c r="G35" s="2"/>
      <x:c r="H35" s="2"/>
      <x:c r="I35" s="2"/>
      <x:c r="J35" s="2"/>
      <x:c r="K35" s="2"/>
      <x:c r="L35" s="2"/>
      <x:c r="M35" s="2"/>
    </x:row>
    <x:row r="36" ht="35" customHeight="1">
      <x:c r="A36" s="26" t="str">
        <x:v>Logistic regression (single lag-2 feature)</x:v>
      </x:c>
      <x:c r="B36" s="15" t="n">
        <x:v>0.693906465299663</x:v>
      </x:c>
      <x:c r="C36" s="15" t="n">
        <x:v>0.003550304318684936</x:v>
      </x:c>
      <x:c r="D36" s="15" t="n">
        <x:v>0.6872399350605056</x:v>
      </x:c>
      <x:c r="E36" s="15" t="n">
        <x:v>0.6993274123794321</x:v>
      </x:c>
      <x:c r="F36" s="2"/>
      <x:c r="G36" s="2"/>
      <x:c r="H36" s="2"/>
      <x:c r="I36" s="2"/>
      <x:c r="J36" s="2"/>
      <x:c r="K36" s="2"/>
      <x:c r="L36" s="2"/>
      <x:c r="M36" s="2"/>
    </x:row>
    <x:row r="37" ht="35" customHeight="1">
      <x:c r="A37" s="25" t="str">
        <x:v>Topic and condition only</x:v>
      </x:c>
      <x:c r="B37" s="14" t="n">
        <x:v>0.5480197547033383</x:v>
      </x:c>
      <x:c r="C37" s="14" t="n">
        <x:v>0.014322458110869065</x:v>
      </x:c>
      <x:c r="D37" s="14" t="n">
        <x:v>0.5190657444167042</x:v>
      </x:c>
      <x:c r="E37" s="14" t="n">
        <x:v>0.5700896328735727</x:v>
      </x:c>
      <x:c r="F37" s="2"/>
      <x:c r="G37" s="2"/>
      <x:c r="H37" s="2"/>
      <x:c r="I37" s="2"/>
      <x:c r="J37" s="2"/>
      <x:c r="K37" s="2"/>
      <x:c r="L37" s="2"/>
      <x:c r="M37" s="2"/>
    </x:row>
    <x:row r="38" ht="35" customHeight="1">
      <x:c r="A38" s="25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35" customHeight="1">
      <x:c r="A39" s="25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35" customHeight="1">
      <x:c r="A40" s="28" t="str">
        <x:v>Early-warning operating characteristics at the default 0.5 threshold</x:v>
      </x:c>
      <x:c r="B40" s="22"/>
      <x:c r="C40" s="22"/>
      <x:c r="D40" s="22"/>
      <x:c r="E40" s="22"/>
      <x:c r="F40" s="22"/>
      <x:c r="G40" s="22"/>
      <x:c r="H40" s="22"/>
      <x:c r="I40" s="22"/>
      <x:c r="J40" s="22"/>
      <x:c r="K40" s="22"/>
      <x:c r="L40" s="22"/>
      <x:c r="M40" s="22"/>
    </x:row>
    <x:row r="41" ht="68" customHeight="1">
      <x:c r="A41" s="6" t="str">
        <x:v>Method</x:v>
      </x:c>
      <x:c r="B41" s="6" t="str">
        <x:v>AUC</x:v>
      </x:c>
      <x:c r="C41" s="6" t="str">
        <x:v>Accuracy</x:v>
      </x:c>
      <x:c r="D41" s="6" t="str">
        <x:v>Balanced accuracy</x:v>
      </x:c>
      <x:c r="E41" s="6" t="str">
        <x:v>Sensitivity</x:v>
      </x:c>
      <x:c r="F41" s="6" t="str">
        <x:v>Specificity</x:v>
      </x:c>
      <x:c r="G41" s="6" t="str">
        <x:v>True positives</x:v>
      </x:c>
      <x:c r="H41" s="6" t="str">
        <x:v>False negatives</x:v>
      </x:c>
      <x:c r="I41" s="6" t="str">
        <x:v>True negatives</x:v>
      </x:c>
      <x:c r="J41" s="6" t="str">
        <x:v>False positives</x:v>
      </x:c>
      <x:c r="K41" s="2"/>
      <x:c r="L41" s="2"/>
      <x:c r="M41" s="2"/>
    </x:row>
    <x:row r="42" ht="35" customHeight="1">
      <x:c r="A42" s="25" t="str">
        <x:v>Logistic regression (22 features)</x:v>
      </x:c>
      <x:c r="B42" s="14" t="n">
        <x:v>0.7202008212936056</x:v>
      </x:c>
      <x:c r="C42" s="14" t="n">
        <x:v>0.75</x:v>
      </x:c>
      <x:c r="D42" s="14" t="n">
        <x:v>0.5455395025853013</x:v>
      </x:c>
      <x:c r="E42" s="14" t="n">
        <x:v>0.96529284164859</x:v>
      </x:c>
      <x:c r="F42" s="14" t="n">
        <x:v>0.12578616352201258</x:v>
      </x:c>
      <x:c r="G42" s="2" t="n">
        <x:v>445</x:v>
      </x:c>
      <x:c r="H42" s="2" t="n">
        <x:v>16</x:v>
      </x:c>
      <x:c r="I42" s="2" t="n">
        <x:v>20</x:v>
      </x:c>
      <x:c r="J42" s="2" t="n">
        <x:v>139</x:v>
      </x:c>
      <x:c r="K42" s="2"/>
      <x:c r="L42" s="2"/>
      <x:c r="M42" s="2"/>
    </x:row>
    <x:row r="43" ht="35" customHeight="1">
      <x:c r="A43" s="26" t="str">
        <x:v>Logistic regression (single lag-2 feature)</x:v>
      </x:c>
      <x:c r="B43" s="15" t="n">
        <x:v>0.6977039250194409</x:v>
      </x:c>
      <x:c r="C43" s="15" t="n">
        <x:v>0.7435483870967742</x:v>
      </x:c>
      <x:c r="D43" s="15" t="n">
        <x:v>0.5</x:v>
      </x:c>
      <x:c r="E43" s="15" t="n">
        <x:v>1</x:v>
      </x:c>
      <x:c r="F43" s="15" t="n">
        <x:v>0</x:v>
      </x:c>
      <x:c r="G43" s="7" t="n">
        <x:v>461</x:v>
      </x:c>
      <x:c r="H43" s="7" t="n">
        <x:v>0</x:v>
      </x:c>
      <x:c r="I43" s="7" t="n">
        <x:v>0</x:v>
      </x:c>
      <x:c r="J43" s="7" t="n">
        <x:v>159</x:v>
      </x:c>
      <x:c r="K43" s="2"/>
      <x:c r="L43" s="2"/>
      <x:c r="M43" s="2"/>
    </x:row>
    <x:row r="44" ht="35" customHeight="1">
      <x:c r="A44" s="25" t="str">
        <x:v>Topic and condition only</x:v>
      </x:c>
      <x:c r="B44" s="14" t="n">
        <x:v>0.5619380891963056</x:v>
      </x:c>
      <x:c r="C44" s="14" t="n">
        <x:v>0.7435483870967742</x:v>
      </x:c>
      <x:c r="D44" s="14" t="n">
        <x:v>0.5</x:v>
      </x:c>
      <x:c r="E44" s="14" t="n">
        <x:v>1</x:v>
      </x:c>
      <x:c r="F44" s="14" t="n">
        <x:v>0</x:v>
      </x:c>
      <x:c r="G44" s="2" t="n">
        <x:v>461</x:v>
      </x:c>
      <x:c r="H44" s="2" t="n">
        <x:v>0</x:v>
      </x:c>
      <x:c r="I44" s="2" t="n">
        <x:v>0</x:v>
      </x:c>
      <x:c r="J44" s="2" t="n">
        <x:v>159</x:v>
      </x:c>
      <x:c r="K44" s="2"/>
      <x:c r="L44" s="2"/>
      <x:c r="M44" s="2"/>
    </x:row>
    <x:row r="45" ht="35" customHeight="1">
      <x:c r="A45" s="25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 ht="35" customHeight="1">
      <x:c r="A46" s="25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 ht="35" customHeight="1">
      <x:c r="A47" s="25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 ht="35" customHeight="1">
      <x:c r="A48" s="28" t="str">
        <x:v>Topic decoding with the same two-message input budget (621 dialogues)</x:v>
      </x:c>
      <x:c r="B48" s="22"/>
      <x:c r="C48" s="22"/>
      <x:c r="D48" s="22"/>
      <x:c r="E48" s="22"/>
      <x:c r="F48" s="22"/>
      <x:c r="G48" s="22"/>
      <x:c r="H48" s="22"/>
      <x:c r="I48" s="22"/>
      <x:c r="J48" s="22"/>
      <x:c r="K48" s="22"/>
      <x:c r="L48" s="22"/>
      <x:c r="M48" s="22"/>
    </x:row>
    <x:row r="49" ht="68" customHeight="1">
      <x:c r="A49" s="6" t="str">
        <x:v>Method</x:v>
      </x:c>
      <x:c r="B49" s="6" t="str">
        <x:v>Input phase</x:v>
      </x:c>
      <x:c r="C49" s="6" t="str">
        <x:v>Accuracy</x:v>
      </x:c>
      <x:c r="D49" s="6" t="str">
        <x:v>Balanced accuracy</x:v>
      </x:c>
      <x:c r="E49" s="2"/>
      <x:c r="F49" s="2"/>
      <x:c r="G49" s="2"/>
      <x:c r="H49" s="2"/>
      <x:c r="I49" s="2"/>
      <x:c r="J49" s="2"/>
      <x:c r="K49" s="2"/>
      <x:c r="L49" s="2"/>
      <x:c r="M49" s="2"/>
    </x:row>
    <x:row r="50" ht="35" customHeight="1">
      <x:c r="A50" s="25" t="str">
        <x:v>TF-IDF logistic regression</x:v>
      </x:c>
      <x:c r="B50" s="2" t="str">
        <x:v>First two messages</x:v>
      </x:c>
      <x:c r="C50" s="12" t="n">
        <x:v>0.9919484702</x:v>
      </x:c>
      <x:c r="D50" s="12" t="n">
        <x:v>0.9919354839</x:v>
      </x:c>
      <x:c r="E50" s="2"/>
      <x:c r="F50" s="2"/>
      <x:c r="G50" s="2"/>
      <x:c r="H50" s="2"/>
      <x:c r="I50" s="2"/>
      <x:c r="J50" s="2"/>
      <x:c r="K50" s="2"/>
      <x:c r="L50" s="2"/>
      <x:c r="M50" s="2"/>
    </x:row>
    <x:row r="51" ht="35" customHeight="1">
      <x:c r="A51" s="26" t="str">
        <x:v>TF-IDF linear SVM</x:v>
      </x:c>
      <x:c r="B51" s="7" t="str">
        <x:v>First two messages</x:v>
      </x:c>
      <x:c r="C51" s="13" t="n">
        <x:v>0.9935587762</x:v>
      </x:c>
      <x:c r="D51" s="13" t="n">
        <x:v>0.9935483871</x:v>
      </x:c>
      <x:c r="E51" s="2"/>
      <x:c r="F51" s="2"/>
      <x:c r="G51" s="2"/>
      <x:c r="H51" s="2"/>
      <x:c r="I51" s="2"/>
      <x:c r="J51" s="2"/>
      <x:c r="K51" s="2"/>
      <x:c r="L51" s="2"/>
      <x:c r="M51" s="2"/>
    </x:row>
    <x:row r="52" ht="35" customHeight="1">
      <x:c r="A52" s="25" t="str">
        <x:v>BGE logistic regression</x:v>
      </x:c>
      <x:c r="B52" s="2" t="str">
        <x:v>First two messages</x:v>
      </x:c>
      <x:c r="C52" s="12" t="n">
        <x:v>0.998389694</x:v>
      </x:c>
      <x:c r="D52" s="12" t="n">
        <x:v>0.9984</x:v>
      </x:c>
      <x:c r="E52" s="2"/>
      <x:c r="F52" s="2"/>
      <x:c r="G52" s="2"/>
      <x:c r="H52" s="2"/>
      <x:c r="I52" s="2"/>
      <x:c r="J52" s="2"/>
      <x:c r="K52" s="2"/>
      <x:c r="L52" s="2"/>
      <x:c r="M52" s="2"/>
    </x:row>
    <x:row r="53" ht="35" customHeight="1">
      <x:c r="A53" s="26" t="str">
        <x:v>TF-IDF logistic regression</x:v>
      </x:c>
      <x:c r="B53" s="7" t="str">
        <x:v>Last two messages</x:v>
      </x:c>
      <x:c r="C53" s="13" t="n">
        <x:v>0.6457326892</x:v>
      </x:c>
      <x:c r="D53" s="13" t="n">
        <x:v>0.6458064516</x:v>
      </x:c>
      <x:c r="E53" s="2"/>
      <x:c r="F53" s="2"/>
      <x:c r="G53" s="2"/>
      <x:c r="H53" s="2"/>
      <x:c r="I53" s="2"/>
      <x:c r="J53" s="2"/>
      <x:c r="K53" s="2"/>
      <x:c r="L53" s="2"/>
      <x:c r="M53" s="2"/>
    </x:row>
    <x:row r="54" ht="35" customHeight="1">
      <x:c r="A54" s="25" t="str">
        <x:v>TF-IDF linear SVM</x:v>
      </x:c>
      <x:c r="B54" s="2" t="str">
        <x:v>Last two messages</x:v>
      </x:c>
      <x:c r="C54" s="12" t="n">
        <x:v>0.6409017713</x:v>
      </x:c>
      <x:c r="D54" s="12" t="n">
        <x:v>0.6409806452</x:v>
      </x:c>
      <x:c r="E54" s="2"/>
      <x:c r="F54" s="2"/>
      <x:c r="G54" s="2"/>
      <x:c r="H54" s="2"/>
      <x:c r="I54" s="2"/>
      <x:c r="J54" s="2"/>
      <x:c r="K54" s="2"/>
      <x:c r="L54" s="2"/>
      <x:c r="M54" s="2"/>
    </x:row>
    <x:row r="55" ht="35" customHeight="1">
      <x:c r="A55" s="26" t="str">
        <x:v>BGE logistic regression</x:v>
      </x:c>
      <x:c r="B55" s="7" t="str">
        <x:v>Last two messages</x:v>
      </x:c>
      <x:c r="C55" s="13" t="n">
        <x:v>0.7181964573</x:v>
      </x:c>
      <x:c r="D55" s="13" t="n">
        <x:v>0.7181677419</x:v>
      </x:c>
      <x:c r="E55" s="2"/>
      <x:c r="F55" s="2"/>
      <x:c r="G55" s="2"/>
      <x:c r="H55" s="2"/>
      <x:c r="I55" s="2"/>
      <x:c r="J55" s="2"/>
      <x:c r="K55" s="2"/>
      <x:c r="L55" s="2"/>
      <x:c r="M55" s="2"/>
    </x:row>
    <x:row r="56" ht="35" customHeight="1">
      <x:c r="A56" s="25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 ht="35" customHeight="1">
      <x:c r="A57" s="25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 ht="35" customHeight="1">
      <x:c r="A58" s="28" t="str">
        <x:v>Topic decoding from the final two messages: repeated grouped folds (620 dialogues)</x:v>
      </x:c>
      <x:c r="B58" s="22"/>
      <x:c r="C58" s="22"/>
      <x:c r="D58" s="22"/>
      <x:c r="E58" s="22"/>
      <x:c r="F58" s="22"/>
      <x:c r="G58" s="22"/>
      <x:c r="H58" s="22"/>
      <x:c r="I58" s="22"/>
      <x:c r="J58" s="22"/>
      <x:c r="K58" s="22"/>
      <x:c r="L58" s="22"/>
      <x:c r="M58" s="22"/>
    </x:row>
    <x:row r="59" ht="68" customHeight="1">
      <x:c r="A59" s="6" t="str">
        <x:v>Method</x:v>
      </x:c>
      <x:c r="B59" s="6" t="str">
        <x:v>Mean accuracy</x:v>
      </x:c>
      <x:c r="C59" s="6" t="str">
        <x:v>Standard deviation</x:v>
      </x:c>
      <x:c r="D59" s="6" t="str">
        <x:v>Minimum</x:v>
      </x:c>
      <x:c r="E59" s="6" t="str">
        <x:v>Maximum</x:v>
      </x:c>
      <x:c r="F59" s="2"/>
      <x:c r="G59" s="2"/>
      <x:c r="H59" s="2"/>
      <x:c r="I59" s="2"/>
      <x:c r="J59" s="2"/>
      <x:c r="K59" s="2"/>
      <x:c r="L59" s="2"/>
      <x:c r="M59" s="2"/>
    </x:row>
    <x:row r="60" ht="35" customHeight="1">
      <x:c r="A60" s="25" t="str">
        <x:v>BGE logistic regression</x:v>
      </x:c>
      <x:c r="B60" s="14" t="n">
        <x:v>0.7267741935483871</x:v>
      </x:c>
      <x:c r="C60" s="14" t="n">
        <x:v>0.00895124962936234</x:v>
      </x:c>
      <x:c r="D60" s="14" t="n">
        <x:v>0.7161290322580646</x:v>
      </x:c>
      <x:c r="E60" s="14" t="n">
        <x:v>0.7387096774193549</x:v>
      </x:c>
      <x:c r="F60" s="2"/>
      <x:c r="G60" s="2"/>
      <x:c r="H60" s="2"/>
      <x:c r="I60" s="2"/>
      <x:c r="J60" s="2"/>
      <x:c r="K60" s="2"/>
      <x:c r="L60" s="2"/>
      <x:c r="M60" s="2"/>
    </x:row>
    <x:row r="61" ht="35" customHeight="1">
      <x:c r="A61" s="26" t="str">
        <x:v>TF-IDF linear SVM</x:v>
      </x:c>
      <x:c r="B61" s="15" t="n">
        <x:v>0.6364516129032258</x:v>
      </x:c>
      <x:c r="C61" s="15" t="n">
        <x:v>0.0134268744440435</x:v>
      </x:c>
      <x:c r="D61" s="15" t="n">
        <x:v>0.617741935483871</x:v>
      </x:c>
      <x:c r="E61" s="15" t="n">
        <x:v>0.65</x:v>
      </x:c>
      <x:c r="F61" s="2"/>
      <x:c r="G61" s="2"/>
      <x:c r="H61" s="2"/>
      <x:c r="I61" s="2"/>
      <x:c r="J61" s="2"/>
      <x:c r="K61" s="2"/>
      <x:c r="L61" s="2"/>
      <x:c r="M61" s="2"/>
    </x:row>
    <x:row r="62" ht="35" customHeight="1">
      <x:c r="A62" s="25" t="str">
        <x:v>TF-IDF logistic regression</x:v>
      </x:c>
      <x:c r="B62" s="14" t="n">
        <x:v>0.6364516129032258</x:v>
      </x:c>
      <x:c r="C62" s="14" t="n">
        <x:v>0.007785495732998182</x:v>
      </x:c>
      <x:c r="D62" s="14" t="n">
        <x:v>0.6274193548387097</x:v>
      </x:c>
      <x:c r="E62" s="14" t="n">
        <x:v>0.6435483870967742</x:v>
      </x:c>
      <x:c r="F62" s="2"/>
      <x:c r="G62" s="2"/>
      <x:c r="H62" s="2"/>
      <x:c r="I62" s="2"/>
      <x:c r="J62" s="2"/>
      <x:c r="K62" s="2"/>
      <x:c r="L62" s="2"/>
      <x:c r="M62" s="2"/>
    </x:row>
    <x:row r="63" ht="35" customHeight="1">
      <x:c r="A63" s="25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 ht="35" customHeight="1">
      <x:c r="A64" s="25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 ht="35" customHeight="1">
      <x:c r="A65" s="28" t="str">
        <x:v>Original algorithm comparisons: full timing-prediction and topic-decoding results</x:v>
      </x:c>
      <x:c r="B65" s="22"/>
      <x:c r="C65" s="22"/>
      <x:c r="D65" s="22"/>
      <x:c r="E65" s="22"/>
      <x:c r="F65" s="22"/>
      <x:c r="G65" s="22"/>
      <x:c r="H65" s="22"/>
      <x:c r="I65" s="22"/>
      <x:c r="J65" s="22"/>
      <x:c r="K65" s="22"/>
      <x:c r="L65" s="22"/>
      <x:c r="M65" s="22"/>
    </x:row>
    <x:row r="66" ht="68" customHeight="1">
      <x:c r="A66" s="6" t="str">
        <x:v>Task</x:v>
      </x:c>
      <x:c r="B66" s="6" t="str">
        <x:v>Phase</x:v>
      </x:c>
      <x:c r="C66" s="6" t="str">
        <x:v>Algorithm</x:v>
      </x:c>
      <x:c r="D66" s="6" t="str">
        <x:v>Accuracy</x:v>
      </x:c>
      <x:c r="E66" s="6" t="str">
        <x:v>Balanced accuracy</x:v>
      </x:c>
      <x:c r="F66" s="6" t="str">
        <x:v>AUC</x:v>
      </x:c>
      <x:c r="G66" s="6" t="str">
        <x:v>MAE (messages)</x:v>
      </x:c>
      <x:c r="H66" s="6" t="str">
        <x:v>R²</x:v>
      </x:c>
      <x:c r="I66" s="6" t="str">
        <x:v>Test dialogues</x:v>
      </x:c>
      <x:c r="J66" s="6" t="str">
        <x:v>Median-baseline MAE</x:v>
      </x:c>
      <x:c r="K66" s="2"/>
      <x:c r="L66" s="2"/>
      <x:c r="M66" s="2"/>
    </x:row>
    <x:row r="67" ht="35" customHeight="1">
      <x:c r="A67" s="25" t="str">
        <x:v>topic_decoding</x:v>
      </x:c>
      <x:c r="B67" s="25" t="str">
        <x:v>first20</x:v>
      </x:c>
      <x:c r="C67" s="25" t="str">
        <x:v>TF-IDF logistic regression</x:v>
      </x:c>
      <x:c r="D67" s="14" t="n">
        <x:v>0.9903381643</x:v>
      </x:c>
      <x:c r="E67" s="14" t="n">
        <x:v>0.9903225806</x:v>
      </x:c>
      <x:c r="F67" s="14"/>
      <x:c r="G67" s="14"/>
      <x:c r="H67" s="14"/>
      <x:c r="I67" s="2"/>
      <x:c r="J67" s="2"/>
      <x:c r="K67" s="2"/>
      <x:c r="L67" s="2"/>
      <x:c r="M67" s="2"/>
    </x:row>
    <x:row r="68" ht="35" customHeight="1">
      <x:c r="A68" s="26" t="str">
        <x:v>topic_decoding</x:v>
      </x:c>
      <x:c r="B68" s="26" t="str">
        <x:v>first20</x:v>
      </x:c>
      <x:c r="C68" s="26" t="str">
        <x:v>TF-IDF linear SVM</x:v>
      </x:c>
      <x:c r="D68" s="15" t="n">
        <x:v>0.9935587762</x:v>
      </x:c>
      <x:c r="E68" s="15" t="n">
        <x:v>0.9935483871</x:v>
      </x:c>
      <x:c r="F68" s="15"/>
      <x:c r="G68" s="15"/>
      <x:c r="H68" s="15"/>
      <x:c r="I68" s="7"/>
      <x:c r="J68" s="7"/>
      <x:c r="K68" s="2"/>
      <x:c r="L68" s="2"/>
      <x:c r="M68" s="2"/>
    </x:row>
    <x:row r="69" ht="35" customHeight="1">
      <x:c r="A69" s="25" t="str">
        <x:v>topic_decoding</x:v>
      </x:c>
      <x:c r="B69" s="25" t="str">
        <x:v>first20</x:v>
      </x:c>
      <x:c r="C69" s="25" t="str">
        <x:v>BGE logistic regression</x:v>
      </x:c>
      <x:c r="D69" s="14" t="n">
        <x:v>0.9822866345</x:v>
      </x:c>
      <x:c r="E69" s="14" t="n">
        <x:v>0.982283871</x:v>
      </x:c>
      <x:c r="F69" s="14"/>
      <x:c r="G69" s="14"/>
      <x:c r="H69" s="14"/>
      <x:c r="I69" s="2"/>
      <x:c r="J69" s="2"/>
      <x:c r="K69" s="2"/>
      <x:c r="L69" s="2"/>
      <x:c r="M69" s="2"/>
    </x:row>
    <x:row r="70" ht="35" customHeight="1">
      <x:c r="A70" s="26" t="str">
        <x:v>topic_decoding</x:v>
      </x:c>
      <x:c r="B70" s="26" t="str">
        <x:v>last40_unique</x:v>
      </x:c>
      <x:c r="C70" s="26" t="str">
        <x:v>TF-IDF logistic regression</x:v>
      </x:c>
      <x:c r="D70" s="15" t="n">
        <x:v>0.6425120773</x:v>
      </x:c>
      <x:c r="E70" s="15" t="n">
        <x:v>0.6425806452</x:v>
      </x:c>
      <x:c r="F70" s="15"/>
      <x:c r="G70" s="15"/>
      <x:c r="H70" s="15"/>
      <x:c r="I70" s="7"/>
      <x:c r="J70" s="7"/>
      <x:c r="K70" s="2"/>
      <x:c r="L70" s="2"/>
      <x:c r="M70" s="2"/>
    </x:row>
    <x:row r="71" ht="35" customHeight="1">
      <x:c r="A71" s="25" t="str">
        <x:v>topic_decoding</x:v>
      </x:c>
      <x:c r="B71" s="25" t="str">
        <x:v>last40_unique</x:v>
      </x:c>
      <x:c r="C71" s="25" t="str">
        <x:v>TF-IDF linear SVM</x:v>
      </x:c>
      <x:c r="D71" s="14" t="n">
        <x:v>0.6505636071</x:v>
      </x:c>
      <x:c r="E71" s="14" t="n">
        <x:v>0.6506580645</x:v>
      </x:c>
      <x:c r="F71" s="14"/>
      <x:c r="G71" s="14"/>
      <x:c r="H71" s="14"/>
      <x:c r="I71" s="2"/>
      <x:c r="J71" s="2"/>
      <x:c r="K71" s="2"/>
      <x:c r="L71" s="2"/>
      <x:c r="M71" s="2"/>
    </x:row>
    <x:row r="72" ht="35" customHeight="1">
      <x:c r="A72" s="26" t="str">
        <x:v>topic_decoding</x:v>
      </x:c>
      <x:c r="B72" s="26" t="str">
        <x:v>last40_unique</x:v>
      </x:c>
      <x:c r="C72" s="26" t="str">
        <x:v>BGE logistic regression</x:v>
      </x:c>
      <x:c r="D72" s="15" t="n">
        <x:v>0.7198067633</x:v>
      </x:c>
      <x:c r="E72" s="15" t="n">
        <x:v>0.7197935484</x:v>
      </x:c>
      <x:c r="F72" s="15"/>
      <x:c r="G72" s="15"/>
      <x:c r="H72" s="15"/>
      <x:c r="I72" s="7"/>
      <x:c r="J72" s="7"/>
      <x:c r="K72" s="2"/>
      <x:c r="L72" s="2"/>
      <x:c r="M72" s="2"/>
    </x:row>
    <x:row r="73" ht="35" customHeight="1">
      <x:c r="A73" s="25" t="str">
        <x:v>topic_decoding</x:v>
      </x:c>
      <x:c r="B73" s="25" t="str">
        <x:v>first2</x:v>
      </x:c>
      <x:c r="C73" s="25" t="str">
        <x:v>TF-IDF logistic regression</x:v>
      </x:c>
      <x:c r="D73" s="14" t="n">
        <x:v>0.9919484702</x:v>
      </x:c>
      <x:c r="E73" s="14" t="n">
        <x:v>0.9919354839</x:v>
      </x:c>
      <x:c r="F73" s="14"/>
      <x:c r="G73" s="14"/>
      <x:c r="H73" s="14"/>
      <x:c r="I73" s="2"/>
      <x:c r="J73" s="2"/>
      <x:c r="K73" s="2"/>
      <x:c r="L73" s="2"/>
      <x:c r="M73" s="2"/>
    </x:row>
    <x:row r="74" ht="35" customHeight="1">
      <x:c r="A74" s="26" t="str">
        <x:v>topic_decoding</x:v>
      </x:c>
      <x:c r="B74" s="26" t="str">
        <x:v>first2</x:v>
      </x:c>
      <x:c r="C74" s="26" t="str">
        <x:v>TF-IDF linear SVM</x:v>
      </x:c>
      <x:c r="D74" s="15" t="n">
        <x:v>0.9935587762</x:v>
      </x:c>
      <x:c r="E74" s="15" t="n">
        <x:v>0.9935483871</x:v>
      </x:c>
      <x:c r="F74" s="15"/>
      <x:c r="G74" s="15"/>
      <x:c r="H74" s="15"/>
      <x:c r="I74" s="7"/>
      <x:c r="J74" s="7"/>
      <x:c r="K74" s="2"/>
      <x:c r="L74" s="2"/>
      <x:c r="M74" s="2"/>
    </x:row>
    <x:row r="75" ht="35" customHeight="1">
      <x:c r="A75" s="25" t="str">
        <x:v>topic_decoding</x:v>
      </x:c>
      <x:c r="B75" s="25" t="str">
        <x:v>first2</x:v>
      </x:c>
      <x:c r="C75" s="25" t="str">
        <x:v>BGE logistic regression</x:v>
      </x:c>
      <x:c r="D75" s="14" t="n">
        <x:v>0.998389694</x:v>
      </x:c>
      <x:c r="E75" s="14" t="n">
        <x:v>0.9984</x:v>
      </x:c>
      <x:c r="F75" s="14"/>
      <x:c r="G75" s="14"/>
      <x:c r="H75" s="14"/>
      <x:c r="I75" s="2"/>
      <x:c r="J75" s="2"/>
      <x:c r="K75" s="2"/>
      <x:c r="L75" s="2"/>
      <x:c r="M75" s="2"/>
    </x:row>
    <x:row r="76" ht="35" customHeight="1">
      <x:c r="A76" s="26" t="str">
        <x:v>topic_decoding</x:v>
      </x:c>
      <x:c r="B76" s="26" t="str">
        <x:v>last2</x:v>
      </x:c>
      <x:c r="C76" s="26" t="str">
        <x:v>TF-IDF logistic regression</x:v>
      </x:c>
      <x:c r="D76" s="15" t="n">
        <x:v>0.6457326892</x:v>
      </x:c>
      <x:c r="E76" s="15" t="n">
        <x:v>0.6458064516</x:v>
      </x:c>
      <x:c r="F76" s="15"/>
      <x:c r="G76" s="15"/>
      <x:c r="H76" s="15"/>
      <x:c r="I76" s="7"/>
      <x:c r="J76" s="7"/>
      <x:c r="K76" s="2"/>
      <x:c r="L76" s="2"/>
      <x:c r="M76" s="2"/>
    </x:row>
    <x:row r="77" ht="35" customHeight="1">
      <x:c r="A77" s="25" t="str">
        <x:v>topic_decoding</x:v>
      </x:c>
      <x:c r="B77" s="25" t="str">
        <x:v>last2</x:v>
      </x:c>
      <x:c r="C77" s="25" t="str">
        <x:v>TF-IDF linear SVM</x:v>
      </x:c>
      <x:c r="D77" s="14" t="n">
        <x:v>0.6409017713</x:v>
      </x:c>
      <x:c r="E77" s="14" t="n">
        <x:v>0.6409806452</x:v>
      </x:c>
      <x:c r="F77" s="14"/>
      <x:c r="G77" s="14"/>
      <x:c r="H77" s="14"/>
      <x:c r="I77" s="2"/>
      <x:c r="J77" s="2"/>
      <x:c r="K77" s="2"/>
      <x:c r="L77" s="2"/>
      <x:c r="M77" s="2"/>
    </x:row>
    <x:row r="78" ht="35" customHeight="1">
      <x:c r="A78" s="26" t="str">
        <x:v>topic_decoding</x:v>
      </x:c>
      <x:c r="B78" s="26" t="str">
        <x:v>last2</x:v>
      </x:c>
      <x:c r="C78" s="26" t="str">
        <x:v>BGE logistic regression</x:v>
      </x:c>
      <x:c r="D78" s="15" t="n">
        <x:v>0.7181964573</x:v>
      </x:c>
      <x:c r="E78" s="15" t="n">
        <x:v>0.7181677419</x:v>
      </x:c>
      <x:c r="F78" s="15"/>
      <x:c r="G78" s="15"/>
      <x:c r="H78" s="15"/>
      <x:c r="I78" s="7"/>
      <x:c r="J78" s="7"/>
      <x:c r="K78" s="2"/>
      <x:c r="L78" s="2"/>
      <x:c r="M78" s="2"/>
    </x:row>
    <x:row r="79" ht="35" customHeight="1">
      <x:c r="A79" s="25" t="str">
        <x:v>loop_timing</x:v>
      </x:c>
      <x:c r="B79" s="25"/>
      <x:c r="C79" s="25" t="str">
        <x:v>median_baseline</x:v>
      </x:c>
      <x:c r="D79" s="14"/>
      <x:c r="E79" s="14"/>
      <x:c r="F79" s="14"/>
      <x:c r="G79" s="14" t="n">
        <x:v>23.9033816425</x:v>
      </x:c>
      <x:c r="H79" s="14" t="n">
        <x:v>-0.0794949875</x:v>
      </x:c>
      <x:c r="I79" s="2"/>
      <x:c r="J79" s="2"/>
      <x:c r="K79" s="2"/>
      <x:c r="L79" s="2"/>
      <x:c r="M79" s="2"/>
    </x:row>
    <x:row r="80" ht="35" customHeight="1">
      <x:c r="A80" s="26" t="str">
        <x:v>loop_timing</x:v>
      </x:c>
      <x:c r="B80" s="26"/>
      <x:c r="C80" s="26" t="str">
        <x:v>Ridge regression</x:v>
      </x:c>
      <x:c r="D80" s="15"/>
      <x:c r="E80" s="15"/>
      <x:c r="F80" s="15"/>
      <x:c r="G80" s="15" t="n">
        <x:v>23.4481784089</x:v>
      </x:c>
      <x:c r="H80" s="15" t="n">
        <x:v>0.0924469942</x:v>
      </x:c>
      <x:c r="I80" s="7"/>
      <x:c r="J80" s="7"/>
      <x:c r="K80" s="2"/>
      <x:c r="L80" s="2"/>
      <x:c r="M80" s="2"/>
    </x:row>
    <x:row r="81" ht="35" customHeight="1">
      <x:c r="A81" s="25" t="str">
        <x:v>loop_timing</x:v>
      </x:c>
      <x:c r="B81" s="25"/>
      <x:c r="C81" s="25" t="str">
        <x:v>Random forest</x:v>
      </x:c>
      <x:c r="D81" s="14"/>
      <x:c r="E81" s="14"/>
      <x:c r="F81" s="14"/>
      <x:c r="G81" s="14" t="n">
        <x:v>22.9388909957</x:v>
      </x:c>
      <x:c r="H81" s="14" t="n">
        <x:v>0.098840651</x:v>
      </x:c>
      <x:c r="I81" s="2"/>
      <x:c r="J81" s="2"/>
      <x:c r="K81" s="2"/>
      <x:c r="L81" s="2"/>
      <x:c r="M81" s="2"/>
    </x:row>
    <x:row r="82" ht="35" customHeight="1">
      <x:c r="A82" s="26" t="str">
        <x:v>loop_timing</x:v>
      </x:c>
      <x:c r="B82" s="26"/>
      <x:c r="C82" s="26" t="str">
        <x:v>Gradient boosting</x:v>
      </x:c>
      <x:c r="D82" s="15"/>
      <x:c r="E82" s="15"/>
      <x:c r="F82" s="15"/>
      <x:c r="G82" s="15" t="n">
        <x:v>24.6213998173</x:v>
      </x:c>
      <x:c r="H82" s="15" t="n">
        <x:v>-0.0017703509</x:v>
      </x:c>
      <x:c r="I82" s="7"/>
      <x:c r="J82" s="7"/>
      <x:c r="K82" s="2"/>
      <x:c r="L82" s="2"/>
      <x:c r="M82" s="2"/>
    </x:row>
    <x:row r="83" ht="35" customHeight="1">
      <x:c r="A83" s="25" t="str">
        <x:v>loop_timing_chronological</x:v>
      </x:c>
      <x:c r="B83" s="25"/>
      <x:c r="C83" s="25" t="str">
        <x:v>Ridge regression</x:v>
      </x:c>
      <x:c r="D83" s="14"/>
      <x:c r="E83" s="14"/>
      <x:c r="F83" s="14"/>
      <x:c r="G83" s="14" t="n">
        <x:v>23.0418081613</x:v>
      </x:c>
      <x:c r="H83" s="14" t="n">
        <x:v>0.0762492521</x:v>
      </x:c>
      <x:c r="I83" s="2" t="n">
        <x:v>171</x:v>
      </x:c>
      <x:c r="J83" s="2" t="n">
        <x:v>22.5321637427</x:v>
      </x:c>
      <x:c r="K83" s="2"/>
      <x:c r="L83" s="2"/>
      <x:c r="M83" s="2"/>
    </x:row>
    <x:row r="84" ht="35" customHeight="1">
      <x:c r="A84" s="26" t="str">
        <x:v>loop_confirmed_by80</x:v>
      </x:c>
      <x:c r="B84" s="26"/>
      <x:c r="C84" s="26" t="str">
        <x:v>Logistic regression</x:v>
      </x:c>
      <x:c r="D84" s="15"/>
      <x:c r="E84" s="15" t="n">
        <x:v>0.5455770644</x:v>
      </x:c>
      <x:c r="F84" s="15" t="n">
        <x:v>0.7202210787</x:v>
      </x:c>
      <x:c r="G84" s="15"/>
      <x:c r="H84" s="15"/>
      <x:c r="I84" s="7"/>
      <x:c r="J84" s="7"/>
      <x:c r="K84" s="2"/>
      <x:c r="L84" s="2"/>
      <x:c r="M84" s="2"/>
    </x:row>
    <x:row r="85" ht="35" customHeight="1">
      <x:c r="A85" s="25" t="str">
        <x:v>loop_confirmed_by80</x:v>
      </x:c>
      <x:c r="B85" s="25"/>
      <x:c r="C85" s="25" t="str">
        <x:v>Random forest</x:v>
      </x:c>
      <x:c r="D85" s="14"/>
      <x:c r="E85" s="14" t="n">
        <x:v>0.5551131259</x:v>
      </x:c>
      <x:c r="F85" s="14" t="n">
        <x:v>0.6968744044</x:v>
      </x:c>
      <x:c r="G85" s="14"/>
      <x:c r="H85" s="14"/>
      <x:c r="I85" s="2"/>
      <x:c r="J85" s="2"/>
      <x:c r="K85" s="2"/>
      <x:c r="L85" s="2"/>
      <x:c r="M85" s="2"/>
    </x:row>
    <x:row r="86" ht="35" customHeight="1">
      <x:c r="A86" s="26" t="str">
        <x:v>loop_confirmed_by80</x:v>
      </x:c>
      <x:c r="B86" s="26"/>
      <x:c r="C86" s="26" t="str">
        <x:v>Gradient boosting</x:v>
      </x:c>
      <x:c r="D86" s="15"/>
      <x:c r="E86" s="15" t="n">
        <x:v>0.5878052765</x:v>
      </x:c>
      <x:c r="F86" s="15" t="n">
        <x:v>0.6879305181</x:v>
      </x:c>
      <x:c r="G86" s="15"/>
      <x:c r="H86" s="15"/>
      <x:c r="I86" s="7"/>
      <x:c r="J86" s="7"/>
      <x:c r="K86" s="2"/>
      <x:c r="L86" s="2"/>
      <x:c r="M86" s="2"/>
    </x:row>
    <x:row r="87" ht="35" customHeight="1">
      <x:c r="A87" s="25"/>
      <x:c r="B87" s="25"/>
      <x:c r="C87" s="25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 ht="35" customHeight="1">
      <x:c r="A88" s="25"/>
      <x:c r="B88" s="25"/>
      <x:c r="C88" s="25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 ht="24" customHeight="1">
      <x:c r="A90" s="23" t="str">
        <x:v>Results for all 20 grouped fold assignments</x:v>
      </x:c>
      <x:c r="B90" s="22"/>
      <x:c r="C90" s="22"/>
      <x:c r="D90" s="22"/>
      <x:c r="E90" s="22"/>
      <x:c r="F90" s="22"/>
      <x:c r="G90" s="22"/>
      <x:c r="H90" s="22"/>
      <x:c r="I90" s="22"/>
      <x:c r="J90" s="22"/>
      <x:c r="K90" s="22"/>
      <x:c r="L90" s="22"/>
      <x:c r="M90" s="22"/>
    </x:row>
    <x:row r="91" ht="68" customHeight="1">
      <x:c r="A91" s="6" t="str">
        <x:v>Split seed</x:v>
      </x:c>
      <x:c r="B91" s="6" t="str">
        <x:v>Method</x:v>
      </x:c>
      <x:c r="C91" s="6" t="str">
        <x:v>AUC</x:v>
      </x:c>
      <x:c r="D91" s="6" t="str">
        <x:v>Brier</x:v>
      </x:c>
      <x:c r="E91" s="6" t="str">
        <x:v>Balanced accuracy</x:v>
      </x:c>
      <x:c r="F91" s="2"/>
      <x:c r="G91" s="2"/>
      <x:c r="H91" s="2"/>
      <x:c r="I91" s="2"/>
      <x:c r="J91" s="2"/>
      <x:c r="K91" s="2"/>
      <x:c r="L91" s="2"/>
      <x:c r="M91" s="2"/>
    </x:row>
    <x:row r="92" ht="24" customHeight="1">
      <x:c r="A92" s="2" t="n">
        <x:v>0</x:v>
      </x:c>
      <x:c r="B92" s="2" t="str">
        <x:v>Logistic regression (22 features)</x:v>
      </x:c>
      <x:c r="C92" s="14" t="n">
        <x:v>0.707240207915524</x:v>
      </x:c>
      <x:c r="D92" s="14" t="n">
        <x:v>0.17131079757560705</x:v>
      </x:c>
      <x:c r="E92" s="14" t="n">
        <x:v>0.5425039905046454</x:v>
      </x:c>
      <x:c r="F92" s="2"/>
      <x:c r="G92" s="2"/>
      <x:c r="H92" s="2"/>
      <x:c r="I92" s="2"/>
      <x:c r="J92" s="2"/>
      <x:c r="K92" s="2"/>
      <x:c r="L92" s="2"/>
      <x:c r="M92" s="2"/>
    </x:row>
    <x:row r="93" ht="24" customHeight="1">
      <x:c r="A93" s="7" t="n">
        <x:v>0</x:v>
      </x:c>
      <x:c r="B93" s="7" t="str">
        <x:v>Logistic regression (single lag-2 feature)</x:v>
      </x:c>
      <x:c r="C93" s="15" t="n">
        <x:v>0.6964215064325571</x:v>
      </x:c>
      <x:c r="D93" s="15" t="n">
        <x:v>0.1765196865387163</x:v>
      </x:c>
      <x:c r="E93" s="15" t="n">
        <x:v>0.5</x:v>
      </x:c>
      <x:c r="F93" s="2"/>
      <x:c r="G93" s="2"/>
      <x:c r="H93" s="2"/>
      <x:c r="I93" s="2"/>
      <x:c r="J93" s="2"/>
      <x:c r="K93" s="2"/>
      <x:c r="L93" s="2"/>
      <x:c r="M93" s="2"/>
    </x:row>
    <x:row r="94" ht="24" customHeight="1">
      <x:c r="A94" s="2" t="n">
        <x:v>0</x:v>
      </x:c>
      <x:c r="B94" s="2" t="str">
        <x:v>Topic and condition only</x:v>
      </x:c>
      <x:c r="C94" s="14" t="n">
        <x:v>0.5610103821334533</x:v>
      </x:c>
      <x:c r="D94" s="14" t="n">
        <x:v>0.18964663794452502</x:v>
      </x:c>
      <x:c r="E94" s="14" t="n">
        <x:v>0.5</x:v>
      </x:c>
      <x:c r="F94" s="2"/>
      <x:c r="G94" s="2"/>
      <x:c r="H94" s="2"/>
      <x:c r="I94" s="2"/>
      <x:c r="J94" s="2"/>
      <x:c r="K94" s="2"/>
      <x:c r="L94" s="2"/>
      <x:c r="M94" s="2"/>
    </x:row>
    <x:row r="95" ht="24" customHeight="1">
      <x:c r="A95" s="7" t="n">
        <x:v>1</x:v>
      </x:c>
      <x:c r="B95" s="7" t="str">
        <x:v>Logistic regression (22 features)</x:v>
      </x:c>
      <x:c r="C95" s="15" t="n">
        <x:v>0.7249348558643365</x:v>
      </x:c>
      <x:c r="D95" s="15" t="n">
        <x:v>0.1678133885692809</x:v>
      </x:c>
      <x:c r="E95" s="15" t="n">
        <x:v>0.5425039905046454</x:v>
      </x:c>
      <x:c r="F95" s="2"/>
      <x:c r="G95" s="2"/>
      <x:c r="H95" s="2"/>
      <x:c r="I95" s="2"/>
      <x:c r="J95" s="2"/>
      <x:c r="K95" s="2"/>
      <x:c r="L95" s="2"/>
      <x:c r="M95" s="2"/>
    </x:row>
    <x:row r="96" ht="24" customHeight="1">
      <x:c r="A96" s="2" t="n">
        <x:v>1</x:v>
      </x:c>
      <x:c r="B96" s="2" t="str">
        <x:v>Logistic regression (single lag-2 feature)</x:v>
      </x:c>
      <x:c r="C96" s="14" t="n">
        <x:v>0.6988635588480061</x:v>
      </x:c>
      <x:c r="D96" s="14" t="n">
        <x:v>0.17629974028845172</x:v>
      </x:c>
      <x:c r="E96" s="14" t="n">
        <x:v>0.5</x:v>
      </x:c>
      <x:c r="F96" s="2"/>
      <x:c r="G96" s="2"/>
      <x:c r="H96" s="2"/>
      <x:c r="I96" s="2"/>
      <x:c r="J96" s="2"/>
      <x:c r="K96" s="2"/>
      <x:c r="L96" s="2"/>
      <x:c r="M96" s="2"/>
    </x:row>
    <x:row r="97" ht="24" customHeight="1">
      <x:c r="A97" s="7" t="n">
        <x:v>1</x:v>
      </x:c>
      <x:c r="B97" s="7" t="str">
        <x:v>Topic and condition only</x:v>
      </x:c>
      <x:c r="C97" s="15" t="n">
        <x:v>0.5308121529625234</x:v>
      </x:c>
      <x:c r="D97" s="15" t="n">
        <x:v>0.19172762725584896</x:v>
      </x:c>
      <x:c r="E97" s="15" t="n">
        <x:v>0.5</x:v>
      </x:c>
      <x:c r="F97" s="2"/>
      <x:c r="G97" s="2"/>
      <x:c r="H97" s="2"/>
      <x:c r="I97" s="2"/>
      <x:c r="J97" s="2"/>
      <x:c r="K97" s="2"/>
      <x:c r="L97" s="2"/>
      <x:c r="M97" s="2"/>
    </x:row>
    <x:row r="98" ht="24" customHeight="1">
      <x:c r="A98" s="2" t="n">
        <x:v>2</x:v>
      </x:c>
      <x:c r="B98" s="2" t="str">
        <x:v>Logistic regression (22 features)</x:v>
      </x:c>
      <x:c r="C98" s="14" t="n">
        <x:v>0.7277589053056657</x:v>
      </x:c>
      <x:c r="D98" s="14" t="n">
        <x:v>0.16696364389784102</x:v>
      </x:c>
      <x:c r="E98" s="14" t="n">
        <x:v>0.5467332432911772</x:v>
      </x:c>
      <x:c r="F98" s="2"/>
      <x:c r="G98" s="2"/>
      <x:c r="H98" s="2"/>
      <x:c r="I98" s="2"/>
      <x:c r="J98" s="2"/>
      <x:c r="K98" s="2"/>
      <x:c r="L98" s="2"/>
      <x:c r="M98" s="2"/>
    </x:row>
    <x:row r="99" ht="24" customHeight="1">
      <x:c r="A99" s="7" t="n">
        <x:v>2</x:v>
      </x:c>
      <x:c r="B99" s="7" t="str">
        <x:v>Logistic regression (single lag-2 feature)</x:v>
      </x:c>
      <x:c r="C99" s="15" t="n">
        <x:v>0.6981132075471699</x:v>
      </x:c>
      <x:c r="D99" s="15" t="n">
        <x:v>0.17652729743129833</x:v>
      </x:c>
      <x:c r="E99" s="15" t="n">
        <x:v>0.5</x:v>
      </x:c>
      <x:c r="F99" s="2"/>
      <x:c r="G99" s="2"/>
      <x:c r="H99" s="2"/>
      <x:c r="I99" s="2"/>
      <x:c r="J99" s="2"/>
      <x:c r="K99" s="2"/>
      <x:c r="L99" s="2"/>
      <x:c r="M99" s="2"/>
    </x:row>
    <x:row r="100" ht="24" customHeight="1">
      <x:c r="A100" s="2" t="n">
        <x:v>2</x:v>
      </x:c>
      <x:c r="B100" s="2" t="str">
        <x:v>Topic and condition only</x:v>
      </x:c>
      <x:c r="C100" s="14" t="n">
        <x:v>0.5458123576037873</x:v>
      </x:c>
      <x:c r="D100" s="14" t="n">
        <x:v>0.19067091562840446</x:v>
      </x:c>
      <x:c r="E100" s="14" t="n">
        <x:v>0.5</x:v>
      </x:c>
      <x:c r="F100" s="2"/>
      <x:c r="G100" s="2"/>
      <x:c r="H100" s="2"/>
      <x:c r="I100" s="2"/>
      <x:c r="J100" s="2"/>
      <x:c r="K100" s="2"/>
      <x:c r="L100" s="2"/>
      <x:c r="M100" s="2"/>
    </x:row>
    <x:row r="101" ht="24" customHeight="1">
      <x:c r="A101" s="7" t="n">
        <x:v>3</x:v>
      </x:c>
      <x:c r="B101" s="7" t="str">
        <x:v>Logistic regression (22 features)</x:v>
      </x:c>
      <x:c r="C101" s="15" t="n">
        <x:v>0.7230112279840106</x:v>
      </x:c>
      <x:c r="D101" s="15" t="n">
        <x:v>0.16843056413990254</x:v>
      </x:c>
      <x:c r="E101" s="15" t="n">
        <x:v>0.5571426622464154</x:v>
      </x:c>
      <x:c r="F101" s="2"/>
      <x:c r="G101" s="2"/>
      <x:c r="H101" s="2"/>
      <x:c r="I101" s="2"/>
      <x:c r="J101" s="2"/>
      <x:c r="K101" s="2"/>
      <x:c r="L101" s="2"/>
      <x:c r="M101" s="2"/>
    </x:row>
    <x:row r="102" ht="24" customHeight="1">
      <x:c r="A102" s="2" t="n">
        <x:v>3</x:v>
      </x:c>
      <x:c r="B102" s="2" t="str">
        <x:v>Logistic regression (single lag-2 feature)</x:v>
      </x:c>
      <x:c r="C102" s="14" t="n">
        <x:v>0.6892999904500744</x:v>
      </x:c>
      <x:c r="D102" s="14" t="n">
        <x:v>0.17697971799845547</x:v>
      </x:c>
      <x:c r="E102" s="14" t="n">
        <x:v>0.5</x:v>
      </x:c>
      <x:c r="F102" s="2"/>
      <x:c r="G102" s="2"/>
      <x:c r="H102" s="2"/>
      <x:c r="I102" s="2"/>
      <x:c r="J102" s="2"/>
      <x:c r="K102" s="2"/>
      <x:c r="L102" s="2"/>
      <x:c r="M102" s="2"/>
    </x:row>
    <x:row r="103" ht="24" customHeight="1">
      <x:c r="A103" s="7" t="n">
        <x:v>3</x:v>
      </x:c>
      <x:c r="B103" s="7" t="str">
        <x:v>Topic and condition only</x:v>
      </x:c>
      <x:c r="C103" s="15" t="n">
        <x:v>0.5562354193099496</x:v>
      </x:c>
      <x:c r="D103" s="15" t="n">
        <x:v>0.19035645896267783</x:v>
      </x:c>
      <x:c r="E103" s="15" t="n">
        <x:v>0.5</x:v>
      </x:c>
      <x:c r="F103" s="2"/>
      <x:c r="G103" s="2"/>
      <x:c r="H103" s="2"/>
      <x:c r="I103" s="2"/>
      <x:c r="J103" s="2"/>
      <x:c r="K103" s="2"/>
      <x:c r="L103" s="2"/>
      <x:c r="M103" s="2"/>
    </x:row>
    <x:row r="104" ht="24" customHeight="1">
      <x:c r="A104" s="2" t="n">
        <x:v>4</x:v>
      </x:c>
      <x:c r="B104" s="2" t="str">
        <x:v>Logistic regression (22 features)</x:v>
      </x:c>
      <x:c r="C104" s="14" t="n">
        <x:v>0.7134613023370031</x:v>
      </x:c>
      <x:c r="D104" s="14" t="n">
        <x:v>0.17049438110612</x:v>
      </x:c>
      <x:c r="E104" s="14" t="n">
        <x:v>0.5382747377181135</x:v>
      </x:c>
      <x:c r="F104" s="2"/>
      <x:c r="G104" s="2"/>
      <x:c r="H104" s="2"/>
      <x:c r="I104" s="2"/>
      <x:c r="J104" s="2"/>
      <x:c r="K104" s="2"/>
      <x:c r="L104" s="2"/>
      <x:c r="M104" s="2"/>
    </x:row>
    <x:row r="105" ht="24" customHeight="1">
      <x:c r="A105" s="7" t="n">
        <x:v>4</x:v>
      </x:c>
      <x:c r="B105" s="7" t="str">
        <x:v>Logistic regression (single lag-2 feature)</x:v>
      </x:c>
      <x:c r="C105" s="15" t="n">
        <x:v>0.6892181339445285</x:v>
      </x:c>
      <x:c r="D105" s="15" t="n">
        <x:v>0.17732156800564935</x:v>
      </x:c>
      <x:c r="E105" s="15" t="n">
        <x:v>0.5</x:v>
      </x:c>
      <x:c r="F105" s="2"/>
      <x:c r="G105" s="2"/>
      <x:c r="H105" s="2"/>
      <x:c r="I105" s="2"/>
      <x:c r="J105" s="2"/>
      <x:c r="K105" s="2"/>
      <x:c r="L105" s="2"/>
      <x:c r="M105" s="2"/>
    </x:row>
    <x:row r="106" ht="24" customHeight="1">
      <x:c r="A106" s="2" t="n">
        <x:v>4</x:v>
      </x:c>
      <x:c r="B106" s="2" t="str">
        <x:v>Topic and condition only</x:v>
      </x:c>
      <x:c r="C106" s="14" t="n">
        <x:v>0.5341136986862031</x:v>
      </x:c>
      <x:c r="D106" s="14" t="n">
        <x:v>0.1925269818561118</x:v>
      </x:c>
      <x:c r="E106" s="14" t="n">
        <x:v>0.5</x:v>
      </x:c>
      <x:c r="F106" s="2"/>
      <x:c r="G106" s="2"/>
      <x:c r="H106" s="2"/>
      <x:c r="I106" s="2"/>
      <x:c r="J106" s="2"/>
      <x:c r="K106" s="2"/>
      <x:c r="L106" s="2"/>
      <x:c r="M106" s="2"/>
    </x:row>
    <x:row r="107" ht="24" customHeight="1">
      <x:c r="A107" s="7" t="n">
        <x:v>5</x:v>
      </x:c>
      <x:c r="B107" s="7" t="str">
        <x:v>Logistic regression (22 features)</x:v>
      </x:c>
      <x:c r="C107" s="15" t="n">
        <x:v>0.7304738127396007</x:v>
      </x:c>
      <x:c r="D107" s="15" t="n">
        <x:v>0.16720949769690638</x:v>
      </x:c>
      <x:c r="E107" s="15" t="n">
        <x:v>0.5435885892031269</x:v>
      </x:c>
      <x:c r="F107" s="2"/>
      <x:c r="G107" s="2"/>
      <x:c r="H107" s="2"/>
      <x:c r="I107" s="2"/>
      <x:c r="J107" s="2"/>
      <x:c r="K107" s="2"/>
      <x:c r="L107" s="2"/>
      <x:c r="M107" s="2"/>
    </x:row>
    <x:row r="108" ht="24" customHeight="1">
      <x:c r="A108" s="2" t="n">
        <x:v>5</x:v>
      </x:c>
      <x:c r="B108" s="2" t="str">
        <x:v>Logistic regression (single lag-2 feature)</x:v>
      </x:c>
      <x:c r="C108" s="14" t="n">
        <x:v>0.6956711551317207</x:v>
      </x:c>
      <x:c r="D108" s="14" t="n">
        <x:v>0.17662990443019813</x:v>
      </x:c>
      <x:c r="E108" s="14" t="n">
        <x:v>0.5</x:v>
      </x:c>
      <x:c r="F108" s="2"/>
      <x:c r="G108" s="2"/>
      <x:c r="H108" s="2"/>
      <x:c r="I108" s="2"/>
      <x:c r="J108" s="2"/>
      <x:c r="K108" s="2"/>
      <x:c r="L108" s="2"/>
      <x:c r="M108" s="2"/>
    </x:row>
    <x:row r="109" ht="24" customHeight="1">
      <x:c r="A109" s="7" t="n">
        <x:v>5</x:v>
      </x:c>
      <x:c r="B109" s="7" t="str">
        <x:v>Topic and condition only</x:v>
      </x:c>
      <x:c r="C109" s="15" t="n">
        <x:v>0.5622586938430265</x:v>
      </x:c>
      <x:c r="D109" s="15" t="n">
        <x:v>0.18994979325668013</x:v>
      </x:c>
      <x:c r="E109" s="15" t="n">
        <x:v>0.5</x:v>
      </x:c>
      <x:c r="F109" s="2"/>
      <x:c r="G109" s="2"/>
      <x:c r="H109" s="2"/>
      <x:c r="I109" s="2"/>
      <x:c r="J109" s="2"/>
      <x:c r="K109" s="2"/>
      <x:c r="L109" s="2"/>
      <x:c r="M109" s="2"/>
    </x:row>
    <x:row r="110" ht="24" customHeight="1">
      <x:c r="A110" s="2" t="n">
        <x:v>6</x:v>
      </x:c>
      <x:c r="B110" s="2" t="str">
        <x:v>Logistic regression (22 features)</x:v>
      </x:c>
      <x:c r="C110" s="14" t="n">
        <x:v>0.7332296484263086</x:v>
      </x:c>
      <x:c r="D110" s="14" t="n">
        <x:v>0.16641163627842445</x:v>
      </x:c>
      <x:c r="E110" s="14" t="n">
        <x:v>0.5498778973792275</x:v>
      </x:c>
      <x:c r="F110" s="2"/>
      <x:c r="G110" s="2"/>
      <x:c r="H110" s="2"/>
      <x:c r="I110" s="2"/>
      <x:c r="J110" s="2"/>
      <x:c r="K110" s="2"/>
      <x:c r="L110" s="2"/>
      <x:c r="M110" s="2"/>
    </x:row>
    <x:row r="111" ht="24" customHeight="1">
      <x:c r="A111" s="7" t="n">
        <x:v>6</x:v>
      </x:c>
      <x:c r="B111" s="7" t="str">
        <x:v>Logistic regression (single lag-2 feature)</x:v>
      </x:c>
      <x:c r="C111" s="15" t="n">
        <x:v>0.6920694688877065</x:v>
      </x:c>
      <x:c r="D111" s="15" t="n">
        <x:v>0.17683133785684332</x:v>
      </x:c>
      <x:c r="E111" s="15" t="n">
        <x:v>0.5</x:v>
      </x:c>
      <x:c r="F111" s="2"/>
      <x:c r="G111" s="2"/>
      <x:c r="H111" s="2"/>
      <x:c r="I111" s="2"/>
      <x:c r="J111" s="2"/>
      <x:c r="K111" s="2"/>
      <x:c r="L111" s="2"/>
      <x:c r="M111" s="2"/>
    </x:row>
    <x:row r="112" ht="24" customHeight="1">
      <x:c r="A112" s="2" t="n">
        <x:v>6</x:v>
      </x:c>
      <x:c r="B112" s="2" t="str">
        <x:v>Topic and condition only</x:v>
      </x:c>
      <x:c r="C112" s="14" t="n">
        <x:v>0.5225446459023998</x:v>
      </x:c>
      <x:c r="D112" s="14" t="n">
        <x:v>0.19271902847553157</x:v>
      </x:c>
      <x:c r="E112" s="14" t="n">
        <x:v>0.5</x:v>
      </x:c>
      <x:c r="F112" s="2"/>
      <x:c r="G112" s="2"/>
      <x:c r="H112" s="2"/>
      <x:c r="I112" s="2"/>
      <x:c r="J112" s="2"/>
      <x:c r="K112" s="2"/>
      <x:c r="L112" s="2"/>
      <x:c r="M112" s="2"/>
    </x:row>
    <x:row r="113" ht="24" customHeight="1">
      <x:c r="A113" s="7" t="n">
        <x:v>7</x:v>
      </x:c>
      <x:c r="B113" s="7" t="str">
        <x:v>Logistic regression (22 features)</x:v>
      </x:c>
      <x:c r="C113" s="15" t="n">
        <x:v>0.7116877447168448</x:v>
      </x:c>
      <x:c r="D113" s="15" t="n">
        <x:v>0.17072388059334337</x:v>
      </x:c>
      <x:c r="E113" s="15" t="n">
        <x:v>0.5382747377181135</x:v>
      </x:c>
      <x:c r="F113" s="2"/>
      <x:c r="G113" s="2"/>
      <x:c r="H113" s="2"/>
      <x:c r="I113" s="2"/>
      <x:c r="J113" s="2"/>
      <x:c r="K113" s="2"/>
      <x:c r="L113" s="2"/>
      <x:c r="M113" s="2"/>
    </x:row>
    <x:row r="114" ht="24" customHeight="1">
      <x:c r="A114" s="2" t="n">
        <x:v>7</x:v>
      </x:c>
      <x:c r="B114" s="2" t="str">
        <x:v>Logistic regression (single lag-2 feature)</x:v>
      </x:c>
      <x:c r="C114" s="14" t="n">
        <x:v>0.6947570908197929</x:v>
      </x:c>
      <x:c r="D114" s="14" t="n">
        <x:v>0.17681362394521424</x:v>
      </x:c>
      <x:c r="E114" s="14" t="n">
        <x:v>0.5</x:v>
      </x:c>
      <x:c r="F114" s="2"/>
      <x:c r="G114" s="2"/>
      <x:c r="H114" s="2"/>
      <x:c r="I114" s="2"/>
      <x:c r="J114" s="2"/>
      <x:c r="K114" s="2"/>
      <x:c r="L114" s="2"/>
      <x:c r="M114" s="2"/>
    </x:row>
    <x:row r="115" ht="24" customHeight="1">
      <x:c r="A115" s="7" t="n">
        <x:v>7</x:v>
      </x:c>
      <x:c r="B115" s="7" t="str">
        <x:v>Topic and condition only</x:v>
      </x:c>
      <x:c r="C115" s="15" t="n">
        <x:v>0.5460852126222732</x:v>
      </x:c>
      <x:c r="D115" s="15" t="n">
        <x:v>0.1909362516457478</x:v>
      </x:c>
      <x:c r="E115" s="15" t="n">
        <x:v>0.5</x:v>
      </x:c>
      <x:c r="F115" s="2"/>
      <x:c r="G115" s="2"/>
      <x:c r="H115" s="2"/>
      <x:c r="I115" s="2"/>
      <x:c r="J115" s="2"/>
      <x:c r="K115" s="2"/>
      <x:c r="L115" s="2"/>
      <x:c r="M115" s="2"/>
    </x:row>
    <x:row r="116" ht="24" customHeight="1">
      <x:c r="A116" s="2" t="n">
        <x:v>8</x:v>
      </x:c>
      <x:c r="B116" s="2" t="str">
        <x:v>Logistic regression (22 features)</x:v>
      </x:c>
      <x:c r="C116" s="14" t="n">
        <x:v>0.7191230439705862</x:v>
      </x:c>
      <x:c r="D116" s="14" t="n">
        <x:v>0.1683805061918027</x:v>
      </x:c>
      <x:c r="E116" s="14" t="n">
        <x:v>0.5445640458942141</x:v>
      </x:c>
      <x:c r="F116" s="2"/>
      <x:c r="G116" s="2"/>
      <x:c r="H116" s="2"/>
      <x:c r="I116" s="2"/>
      <x:c r="J116" s="2"/>
      <x:c r="K116" s="2"/>
      <x:c r="L116" s="2"/>
      <x:c r="M116" s="2"/>
    </x:row>
    <x:row r="117" ht="24" customHeight="1">
      <x:c r="A117" s="7" t="n">
        <x:v>8</x:v>
      </x:c>
      <x:c r="B117" s="7" t="str">
        <x:v>Logistic regression (single lag-2 feature)</x:v>
      </x:c>
      <x:c r="C117" s="15" t="n">
        <x:v>0.6872399350605056</x:v>
      </x:c>
      <x:c r="D117" s="15" t="n">
        <x:v>0.1770583688520197</x:v>
      </x:c>
      <x:c r="E117" s="15" t="n">
        <x:v>0.5</x:v>
      </x:c>
      <x:c r="F117" s="2"/>
      <x:c r="G117" s="2"/>
      <x:c r="H117" s="2"/>
      <x:c r="I117" s="2"/>
      <x:c r="J117" s="2"/>
      <x:c r="K117" s="2"/>
      <x:c r="L117" s="2"/>
      <x:c r="M117" s="2"/>
    </x:row>
    <x:row r="118" ht="24" customHeight="1">
      <x:c r="A118" s="2" t="n">
        <x:v>8</x:v>
      </x:c>
      <x:c r="B118" s="2" t="str">
        <x:v>Topic and condition only</x:v>
      </x:c>
      <x:c r="C118" s="14" t="n">
        <x:v>0.5522312719136687</x:v>
      </x:c>
      <x:c r="D118" s="14" t="n">
        <x:v>0.19032048777428962</x:v>
      </x:c>
      <x:c r="E118" s="14" t="n">
        <x:v>0.5</x:v>
      </x:c>
      <x:c r="F118" s="2"/>
      <x:c r="G118" s="2"/>
      <x:c r="H118" s="2"/>
      <x:c r="I118" s="2"/>
      <x:c r="J118" s="2"/>
      <x:c r="K118" s="2"/>
      <x:c r="L118" s="2"/>
      <x:c r="M118" s="2"/>
    </x:row>
    <x:row r="119" ht="24" customHeight="1">
      <x:c r="A119" s="7" t="n">
        <x:v>9</x:v>
      </x:c>
      <x:c r="B119" s="7" t="str">
        <x:v>Logistic regression (22 features)</x:v>
      </x:c>
      <x:c r="C119" s="15" t="n">
        <x:v>0.7116604592149961</x:v>
      </x:c>
      <x:c r="D119" s="15" t="n">
        <x:v>0.1695026891109135</x:v>
      </x:c>
      <x:c r="E119" s="15" t="n">
        <x:v>0.5508533540703148</x:v>
      </x:c>
      <x:c r="F119" s="2"/>
      <x:c r="G119" s="2"/>
      <x:c r="H119" s="2"/>
      <x:c r="I119" s="2"/>
      <x:c r="J119" s="2"/>
      <x:c r="K119" s="2"/>
      <x:c r="L119" s="2"/>
      <x:c r="M119" s="2"/>
    </x:row>
    <x:row r="120" ht="24" customHeight="1">
      <x:c r="A120" s="2" t="n">
        <x:v>9</x:v>
      </x:c>
      <x:c r="B120" s="2" t="str">
        <x:v>Logistic regression (single lag-2 feature)</x:v>
      </x:c>
      <x:c r="C120" s="14" t="n">
        <x:v>0.692642464426527</x:v>
      </x:c>
      <x:c r="D120" s="14" t="n">
        <x:v>0.17713499846827427</x:v>
      </x:c>
      <x:c r="E120" s="14" t="n">
        <x:v>0.5</x:v>
      </x:c>
      <x:c r="F120" s="2"/>
      <x:c r="G120" s="2"/>
      <x:c r="H120" s="2"/>
      <x:c r="I120" s="2"/>
      <x:c r="J120" s="2"/>
      <x:c r="K120" s="2"/>
      <x:c r="L120" s="2"/>
      <x:c r="M120" s="2"/>
    </x:row>
    <x:row r="121" ht="24" customHeight="1">
      <x:c r="A121" s="7" t="n">
        <x:v>9</x:v>
      </x:c>
      <x:c r="B121" s="7" t="str">
        <x:v>Topic and condition only</x:v>
      </x:c>
      <x:c r="C121" s="15" t="n">
        <x:v>0.5505327494235938</x:v>
      </x:c>
      <x:c r="D121" s="15" t="n">
        <x:v>0.19019775932050978</x:v>
      </x:c>
      <x:c r="E121" s="15" t="n">
        <x:v>0.5</x:v>
      </x:c>
      <x:c r="F121" s="2"/>
      <x:c r="G121" s="2"/>
      <x:c r="H121" s="2"/>
      <x:c r="I121" s="2"/>
      <x:c r="J121" s="2"/>
      <x:c r="K121" s="2"/>
      <x:c r="L121" s="2"/>
      <x:c r="M121" s="2"/>
    </x:row>
    <x:row r="122" ht="24" customHeight="1">
      <x:c r="A122" s="2" t="n">
        <x:v>10</x:v>
      </x:c>
      <x:c r="B122" s="2" t="str">
        <x:v>Logistic regression (22 features)</x:v>
      </x:c>
      <x:c r="C122" s="14" t="n">
        <x:v>0.7140342978758237</x:v>
      </x:c>
      <x:c r="D122" s="14" t="n">
        <x:v>0.16997410803651536</x:v>
      </x:c>
      <x:c r="E122" s="14" t="n">
        <x:v>0.5518288107614019</x:v>
      </x:c>
      <x:c r="F122" s="2"/>
      <x:c r="G122" s="2"/>
      <x:c r="H122" s="2"/>
      <x:c r="I122" s="2"/>
      <x:c r="J122" s="2"/>
      <x:c r="K122" s="2"/>
      <x:c r="L122" s="2"/>
      <x:c r="M122" s="2"/>
    </x:row>
    <x:row r="123" ht="24" customHeight="1">
      <x:c r="A123" s="7" t="n">
        <x:v>10</x:v>
      </x:c>
      <x:c r="B123" s="7" t="str">
        <x:v>Logistic regression (single lag-2 feature)</x:v>
      </x:c>
      <x:c r="C123" s="15" t="n">
        <x:v>0.6974719982537279</x:v>
      </x:c>
      <x:c r="D123" s="15" t="n">
        <x:v>0.17650711950285586</x:v>
      </x:c>
      <x:c r="E123" s="15" t="n">
        <x:v>0.5</x:v>
      </x:c>
      <x:c r="F123" s="2"/>
      <x:c r="G123" s="2"/>
      <x:c r="H123" s="2"/>
      <x:c r="I123" s="2"/>
      <x:c r="J123" s="2"/>
      <x:c r="K123" s="2"/>
      <x:c r="L123" s="2"/>
      <x:c r="M123" s="2"/>
    </x:row>
    <x:row r="124" ht="24" customHeight="1">
      <x:c r="A124" s="2" t="n">
        <x:v>10</x:v>
      </x:c>
      <x:c r="B124" s="2" t="str">
        <x:v>Topic and condition only</x:v>
      </x:c>
      <x:c r="C124" s="14" t="n">
        <x:v>0.5384862003574401</x:v>
      </x:c>
      <x:c r="D124" s="14" t="n">
        <x:v>0.190912432484976</x:v>
      </x:c>
      <x:c r="E124" s="14" t="n">
        <x:v>0.5</x:v>
      </x:c>
      <x:c r="F124" s="2"/>
      <x:c r="G124" s="2"/>
      <x:c r="H124" s="2"/>
      <x:c r="I124" s="2"/>
      <x:c r="J124" s="2"/>
      <x:c r="K124" s="2"/>
      <x:c r="L124" s="2"/>
      <x:c r="M124" s="2"/>
    </x:row>
    <x:row r="125" ht="24" customHeight="1">
      <x:c r="A125" s="7" t="n">
        <x:v>11</x:v>
      </x:c>
      <x:c r="B125" s="7" t="str">
        <x:v>Logistic regression (22 features)</x:v>
      </x:c>
      <x:c r="C125" s="15" t="n">
        <x:v>0.7205964610704101</x:v>
      </x:c>
      <x:c r="D125" s="15" t="n">
        <x:v>0.16906689693161564</x:v>
      </x:c>
      <x:c r="E125" s="15" t="n">
        <x:v>0.5362146823285447</x:v>
      </x:c>
      <x:c r="F125" s="2"/>
      <x:c r="G125" s="2"/>
      <x:c r="H125" s="2"/>
      <x:c r="I125" s="2"/>
      <x:c r="J125" s="2"/>
      <x:c r="K125" s="2"/>
      <x:c r="L125" s="2"/>
      <x:c r="M125" s="2"/>
    </x:row>
    <x:row r="126" ht="24" customHeight="1">
      <x:c r="A126" s="2" t="n">
        <x:v>11</x:v>
      </x:c>
      <x:c r="B126" s="2" t="str">
        <x:v>Logistic regression (single lag-2 feature)</x:v>
      </x:c>
      <x:c r="C126" s="14" t="n">
        <x:v>0.6993274123794321</x:v>
      </x:c>
      <x:c r="D126" s="14" t="n">
        <x:v>0.17649735243199505</x:v>
      </x:c>
      <x:c r="E126" s="14" t="n">
        <x:v>0.5</x:v>
      </x:c>
      <x:c r="F126" s="2"/>
      <x:c r="G126" s="2"/>
      <x:c r="H126" s="2"/>
      <x:c r="I126" s="2"/>
      <x:c r="J126" s="2"/>
      <x:c r="K126" s="2"/>
      <x:c r="L126" s="2"/>
      <x:c r="M126" s="2"/>
    </x:row>
    <x:row r="127" ht="24" customHeight="1">
      <x:c r="A127" s="7" t="n">
        <x:v>11</x:v>
      </x:c>
      <x:c r="B127" s="7" t="str">
        <x:v>Topic and condition only</x:v>
      </x:c>
      <x:c r="C127" s="15" t="n">
        <x:v>0.5190657444167042</x:v>
      </x:c>
      <x:c r="D127" s="15" t="n">
        <x:v>0.19283658616172658</x:v>
      </x:c>
      <x:c r="E127" s="15" t="n">
        <x:v>0.5</x:v>
      </x:c>
      <x:c r="F127" s="2"/>
      <x:c r="G127" s="2"/>
      <x:c r="H127" s="2"/>
      <x:c r="I127" s="2"/>
      <x:c r="J127" s="2"/>
      <x:c r="K127" s="2"/>
      <x:c r="L127" s="2"/>
      <x:c r="M127" s="2"/>
    </x:row>
    <x:row r="128" ht="24" customHeight="1">
      <x:c r="A128" s="2" t="n">
        <x:v>12</x:v>
      </x:c>
      <x:c r="B128" s="2" t="str">
        <x:v>Logistic regression (22 features)</x:v>
      </x:c>
      <x:c r="C128" s="14" t="n">
        <x:v>0.7308421670145568</x:v>
      </x:c>
      <x:c r="D128" s="14" t="n">
        <x:v>0.16730211825945562</x:v>
      </x:c>
      <x:c r="E128" s="14" t="n">
        <x:v>0.5403347931076823</x:v>
      </x:c>
      <x:c r="F128" s="2"/>
      <x:c r="G128" s="2"/>
      <x:c r="H128" s="2"/>
      <x:c r="I128" s="2"/>
      <x:c r="J128" s="2"/>
      <x:c r="K128" s="2"/>
      <x:c r="L128" s="2"/>
      <x:c r="M128" s="2"/>
    </x:row>
    <x:row r="129" ht="24" customHeight="1">
      <x:c r="A129" s="7" t="n">
        <x:v>12</x:v>
      </x:c>
      <x:c r="B129" s="7" t="str">
        <x:v>Logistic regression (single lag-2 feature)</x:v>
      </x:c>
      <x:c r="C129" s="15" t="n">
        <x:v>0.6951800160984462</x:v>
      </x:c>
      <x:c r="D129" s="15" t="n">
        <x:v>0.1767876384702548</x:v>
      </x:c>
      <x:c r="E129" s="15" t="n">
        <x:v>0.5</x:v>
      </x:c>
      <x:c r="F129" s="2"/>
      <x:c r="G129" s="2"/>
      <x:c r="H129" s="2"/>
      <x:c r="I129" s="2"/>
      <x:c r="J129" s="2"/>
      <x:c r="K129" s="2"/>
      <x:c r="L129" s="2"/>
      <x:c r="M129" s="2"/>
    </x:row>
    <x:row r="130" ht="24" customHeight="1">
      <x:c r="A130" s="2" t="n">
        <x:v>12</x:v>
      </x:c>
      <x:c r="B130" s="2" t="str">
        <x:v>Topic and condition only</x:v>
      </x:c>
      <x:c r="C130" s="14" t="n">
        <x:v>0.5661673419828374</x:v>
      </x:c>
      <x:c r="D130" s="14" t="n">
        <x:v>0.18923947368270355</x:v>
      </x:c>
      <x:c r="E130" s="14" t="n">
        <x:v>0.5</x:v>
      </x:c>
      <x:c r="F130" s="2"/>
      <x:c r="G130" s="2"/>
      <x:c r="H130" s="2"/>
      <x:c r="I130" s="2"/>
      <x:c r="J130" s="2"/>
      <x:c r="K130" s="2"/>
      <x:c r="L130" s="2"/>
      <x:c r="M130" s="2"/>
    </x:row>
    <x:row r="131" ht="24" customHeight="1">
      <x:c r="A131" s="7" t="n">
        <x:v>13</x:v>
      </x:c>
      <x:c r="B131" s="7" t="str">
        <x:v>Logistic regression (22 features)</x:v>
      </x:c>
      <x:c r="C131" s="15" t="n">
        <x:v>0.7269676257520565</x:v>
      </x:c>
      <x:c r="D131" s="15" t="n">
        <x:v>0.16798792163161888</x:v>
      </x:c>
      <x:c r="E131" s="15" t="n">
        <x:v>0.5531316934746723</x:v>
      </x:c>
      <x:c r="F131" s="2"/>
      <x:c r="G131" s="2"/>
      <x:c r="H131" s="2"/>
      <x:c r="I131" s="2"/>
      <x:c r="J131" s="2"/>
      <x:c r="K131" s="2"/>
      <x:c r="L131" s="2"/>
      <x:c r="M131" s="2"/>
    </x:row>
    <x:row r="132" ht="24" customHeight="1">
      <x:c r="A132" s="2" t="n">
        <x:v>13</x:v>
      </x:c>
      <x:c r="B132" s="2" t="str">
        <x:v>Logistic regression (single lag-2 feature)</x:v>
      </x:c>
      <x:c r="C132" s="14" t="n">
        <x:v>0.6944433075485339</x:v>
      </x:c>
      <x:c r="D132" s="14" t="n">
        <x:v>0.1767181332781295</x:v>
      </x:c>
      <x:c r="E132" s="14" t="n">
        <x:v>0.5</x:v>
      </x:c>
      <x:c r="F132" s="2"/>
      <x:c r="G132" s="2"/>
      <x:c r="H132" s="2"/>
      <x:c r="I132" s="2"/>
      <x:c r="J132" s="2"/>
      <x:c r="K132" s="2"/>
      <x:c r="L132" s="2"/>
      <x:c r="M132" s="2"/>
    </x:row>
    <x:row r="133" ht="24" customHeight="1">
      <x:c r="A133" s="7" t="n">
        <x:v>13</x:v>
      </x:c>
      <x:c r="B133" s="7" t="str">
        <x:v>Topic and condition only</x:v>
      </x:c>
      <x:c r="C133" s="15" t="n">
        <x:v>0.5521221299062742</x:v>
      </x:c>
      <x:c r="D133" s="15" t="n">
        <x:v>0.189850805289008</x:v>
      </x:c>
      <x:c r="E133" s="15" t="n">
        <x:v>0.5</x:v>
      </x:c>
      <x:c r="F133" s="2"/>
      <x:c r="G133" s="2"/>
      <x:c r="H133" s="2"/>
      <x:c r="I133" s="2"/>
      <x:c r="J133" s="2"/>
      <x:c r="K133" s="2"/>
      <x:c r="L133" s="2"/>
      <x:c r="M133" s="2"/>
    </x:row>
    <x:row r="134" ht="24" customHeight="1">
      <x:c r="A134" s="2" t="n">
        <x:v>14</x:v>
      </x:c>
      <x:c r="B134" s="2" t="str">
        <x:v>Logistic regression (22 features)</x:v>
      </x:c>
      <x:c r="C134" s="14" t="n">
        <x:v>0.7238297930394685</x:v>
      </x:c>
      <x:c r="D134" s="14" t="n">
        <x:v>0.16830334440089748</x:v>
      </x:c>
      <x:c r="E134" s="14" t="n">
        <x:v>0.5392501944092006</x:v>
      </x:c>
      <x:c r="F134" s="2"/>
      <x:c r="G134" s="2"/>
      <x:c r="H134" s="2"/>
      <x:c r="I134" s="2"/>
      <x:c r="J134" s="2"/>
      <x:c r="K134" s="2"/>
      <x:c r="L134" s="2"/>
      <x:c r="M134" s="2"/>
    </x:row>
    <x:row r="135" ht="24" customHeight="1">
      <x:c r="A135" s="7" t="n">
        <x:v>14</x:v>
      </x:c>
      <x:c r="B135" s="7" t="str">
        <x:v>Logistic regression (single lag-2 feature)</x:v>
      </x:c>
      <x:c r="C135" s="15" t="n">
        <x:v>0.6905414807841853</x:v>
      </x:c>
      <x:c r="D135" s="15" t="n">
        <x:v>0.17709582091042667</x:v>
      </x:c>
      <x:c r="E135" s="15" t="n">
        <x:v>0.5</x:v>
      </x:c>
      <x:c r="F135" s="2"/>
      <x:c r="G135" s="2"/>
      <x:c r="H135" s="2"/>
      <x:c r="I135" s="2"/>
      <x:c r="J135" s="2"/>
      <x:c r="K135" s="2"/>
      <x:c r="L135" s="2"/>
      <x:c r="M135" s="2"/>
    </x:row>
    <x:row r="136" ht="24" customHeight="1">
      <x:c r="A136" s="2" t="n">
        <x:v>14</x:v>
      </x:c>
      <x:c r="B136" s="2" t="str">
        <x:v>Topic and condition only</x:v>
      </x:c>
      <x:c r="C136" s="14" t="n">
        <x:v>0.5344547674593105</x:v>
      </x:c>
      <x:c r="D136" s="14" t="n">
        <x:v>0.19207500577395378</x:v>
      </x:c>
      <x:c r="E136" s="14" t="n">
        <x:v>0.5</x:v>
      </x:c>
      <x:c r="F136" s="2"/>
      <x:c r="G136" s="2"/>
      <x:c r="H136" s="2"/>
      <x:c r="I136" s="2"/>
      <x:c r="J136" s="2"/>
      <x:c r="K136" s="2"/>
      <x:c r="L136" s="2"/>
      <x:c r="M136" s="2"/>
    </x:row>
    <x:row r="137" ht="24" customHeight="1">
      <x:c r="A137" s="7" t="n">
        <x:v>15</x:v>
      </x:c>
      <x:c r="B137" s="7" t="str">
        <x:v>Logistic regression (22 features)</x:v>
      </x:c>
      <x:c r="C137" s="15" t="n">
        <x:v>0.727076767759451</x:v>
      </x:c>
      <x:c r="D137" s="15" t="n">
        <x:v>0.16795191480176297</x:v>
      </x:c>
      <x:c r="E137" s="15" t="n">
        <x:v>0.537190139019632</x:v>
      </x:c>
      <x:c r="F137" s="2"/>
      <x:c r="G137" s="2"/>
      <x:c r="H137" s="2"/>
      <x:c r="I137" s="2"/>
      <x:c r="J137" s="2"/>
      <x:c r="K137" s="2"/>
      <x:c r="L137" s="2"/>
      <x:c r="M137" s="2"/>
    </x:row>
    <x:row r="138" ht="24" customHeight="1">
      <x:c r="A138" s="2" t="n">
        <x:v>15</x:v>
      </x:c>
      <x:c r="B138" s="2" t="str">
        <x:v>Logistic regression (single lag-2 feature)</x:v>
      </x:c>
      <x:c r="C138" s="14" t="n">
        <x:v>0.6908143358026713</x:v>
      </x:c>
      <x:c r="D138" s="14" t="n">
        <x:v>0.1772252936217227</x:v>
      </x:c>
      <x:c r="E138" s="14" t="n">
        <x:v>0.5</x:v>
      </x:c>
      <x:c r="F138" s="2"/>
      <x:c r="G138" s="2"/>
      <x:c r="H138" s="2"/>
      <x:c r="I138" s="2"/>
      <x:c r="J138" s="2"/>
      <x:c r="K138" s="2"/>
      <x:c r="L138" s="2"/>
      <x:c r="M138" s="2"/>
    </x:row>
    <x:row r="139" ht="24" customHeight="1">
      <x:c r="A139" s="7" t="n">
        <x:v>15</x:v>
      </x:c>
      <x:c r="B139" s="7" t="str">
        <x:v>Topic and condition only</x:v>
      </x:c>
      <x:c r="C139" s="15" t="n">
        <x:v>0.5468833135513446</x:v>
      </x:c>
      <x:c r="D139" s="15" t="n">
        <x:v>0.19080180409650668</x:v>
      </x:c>
      <x:c r="E139" s="15" t="n">
        <x:v>0.5</x:v>
      </x:c>
      <x:c r="F139" s="2"/>
      <x:c r="G139" s="2"/>
      <x:c r="H139" s="2"/>
      <x:c r="I139" s="2"/>
      <x:c r="J139" s="2"/>
      <x:c r="K139" s="2"/>
      <x:c r="L139" s="2"/>
      <x:c r="M139" s="2"/>
    </x:row>
    <x:row r="140" ht="24" customHeight="1">
      <x:c r="A140" s="2" t="n">
        <x:v>16</x:v>
      </x:c>
      <x:c r="B140" s="2" t="str">
        <x:v>Logistic regression (22 features)</x:v>
      </x:c>
      <x:c r="C140" s="14" t="n">
        <x:v>0.7271722670159211</x:v>
      </x:c>
      <x:c r="D140" s="14" t="n">
        <x:v>0.16758231720387434</x:v>
      </x:c>
      <x:c r="E140" s="14" t="n">
        <x:v>0.5519379527687963</x:v>
      </x:c>
      <x:c r="F140" s="2"/>
      <x:c r="G140" s="2"/>
      <x:c r="H140" s="2"/>
      <x:c r="I140" s="2"/>
      <x:c r="J140" s="2"/>
      <x:c r="K140" s="2"/>
      <x:c r="L140" s="2"/>
      <x:c r="M140" s="2"/>
    </x:row>
    <x:row r="141" ht="24" customHeight="1">
      <x:c r="A141" s="7" t="n">
        <x:v>16</x:v>
      </x:c>
      <x:c r="B141" s="7" t="str">
        <x:v>Logistic regression (single lag-2 feature)</x:v>
      </x:c>
      <x:c r="C141" s="15" t="n">
        <x:v>0.6937338845004707</x:v>
      </x:c>
      <x:c r="D141" s="15" t="n">
        <x:v>0.1767760875682349</x:v>
      </x:c>
      <x:c r="E141" s="15" t="n">
        <x:v>0.5</x:v>
      </x:c>
      <x:c r="F141" s="2"/>
      <x:c r="G141" s="2"/>
      <x:c r="H141" s="2"/>
      <x:c r="I141" s="2"/>
      <x:c r="J141" s="2"/>
      <x:c r="K141" s="2"/>
      <x:c r="L141" s="2"/>
      <x:c r="M141" s="2"/>
    </x:row>
    <x:row r="142" ht="24" customHeight="1">
      <x:c r="A142" s="2" t="n">
        <x:v>16</x:v>
      </x:c>
      <x:c r="B142" s="2" t="str">
        <x:v>Topic and condition only</x:v>
      </x:c>
      <x:c r="C142" s="14" t="n">
        <x:v>0.5558670650349936</x:v>
      </x:c>
      <x:c r="D142" s="14" t="n">
        <x:v>0.1901875353005944</x:v>
      </x:c>
      <x:c r="E142" s="14" t="n">
        <x:v>0.5</x:v>
      </x:c>
      <x:c r="F142" s="2"/>
      <x:c r="G142" s="2"/>
      <x:c r="H142" s="2"/>
      <x:c r="I142" s="2"/>
      <x:c r="J142" s="2"/>
      <x:c r="K142" s="2"/>
      <x:c r="L142" s="2"/>
      <x:c r="M142" s="2"/>
    </x:row>
    <x:row r="143" ht="24" customHeight="1">
      <x:c r="A143" s="7" t="n">
        <x:v>17</x:v>
      </x:c>
      <x:c r="B143" s="7" t="str">
        <x:v>Logistic regression (22 features)</x:v>
      </x:c>
      <x:c r="C143" s="15" t="n">
        <x:v>0.716217138023711</x:v>
      </x:c>
      <x:c r="D143" s="15" t="n">
        <x:v>0.1696304413953064</x:v>
      </x:c>
      <x:c r="E143" s="15" t="n">
        <x:v>0.5362146823285447</x:v>
      </x:c>
      <x:c r="F143" s="2"/>
      <x:c r="G143" s="2"/>
      <x:c r="H143" s="2"/>
      <x:c r="I143" s="2"/>
      <x:c r="J143" s="2"/>
      <x:c r="K143" s="2"/>
      <x:c r="L143" s="2"/>
      <x:c r="M143" s="2"/>
    </x:row>
    <x:row r="144" ht="24" customHeight="1">
      <x:c r="A144" s="2" t="n">
        <x:v>17</x:v>
      </x:c>
      <x:c r="B144" s="2" t="str">
        <x:v>Logistic regression (single lag-2 feature)</x:v>
      </x:c>
      <x:c r="C144" s="14" t="n">
        <x:v>0.6926561071774514</x:v>
      </x:c>
      <x:c r="D144" s="14" t="n">
        <x:v>0.17707316556667993</x:v>
      </x:c>
      <x:c r="E144" s="14" t="n">
        <x:v>0.5</x:v>
      </x:c>
      <x:c r="F144" s="2"/>
      <x:c r="G144" s="2"/>
      <x:c r="H144" s="2"/>
      <x:c r="I144" s="2"/>
      <x:c r="J144" s="2"/>
      <x:c r="K144" s="2"/>
      <x:c r="L144" s="2"/>
      <x:c r="M144" s="2"/>
    </x:row>
    <x:row r="145" ht="24" customHeight="1">
      <x:c r="A145" s="7" t="n">
        <x:v>17</x:v>
      </x:c>
      <x:c r="B145" s="7" t="str">
        <x:v>Topic and condition only</x:v>
      </x:c>
      <x:c r="C145" s="15" t="n">
        <x:v>0.5512421724716572</x:v>
      </x:c>
      <x:c r="D145" s="15" t="n">
        <x:v>0.19046861262601264</x:v>
      </x:c>
      <x:c r="E145" s="15" t="n">
        <x:v>0.5</x:v>
      </x:c>
      <x:c r="F145" s="2"/>
      <x:c r="G145" s="2"/>
      <x:c r="H145" s="2"/>
      <x:c r="I145" s="2"/>
      <x:c r="J145" s="2"/>
      <x:c r="K145" s="2"/>
      <x:c r="L145" s="2"/>
      <x:c r="M145" s="2"/>
    </x:row>
    <x:row r="146" ht="24" customHeight="1">
      <x:c r="A146" s="2" t="n">
        <x:v>18</x:v>
      </x:c>
      <x:c r="B146" s="2" t="str">
        <x:v>Logistic regression (22 features)</x:v>
      </x:c>
      <x:c r="C146" s="14" t="n">
        <x:v>0.7165036357931214</x:v>
      </x:c>
      <x:c r="D146" s="14" t="n">
        <x:v>0.16939180947939503</x:v>
      </x:c>
      <x:c r="E146" s="14" t="n">
        <x:v>0.5404439351150766</x:v>
      </x:c>
      <x:c r="F146" s="2"/>
      <x:c r="G146" s="2"/>
      <x:c r="H146" s="2"/>
      <x:c r="I146" s="2"/>
      <x:c r="J146" s="2"/>
      <x:c r="K146" s="2"/>
      <x:c r="L146" s="2"/>
      <x:c r="M146" s="2"/>
    </x:row>
    <x:row r="147" ht="24" customHeight="1">
      <x:c r="A147" s="7" t="n">
        <x:v>18</x:v>
      </x:c>
      <x:c r="B147" s="7" t="str">
        <x:v>Logistic regression (single lag-2 feature)</x:v>
      </x:c>
      <x:c r="C147" s="15" t="n">
        <x:v>0.6984542763202772</x:v>
      </x:c>
      <x:c r="D147" s="15" t="n">
        <x:v>0.17633648019328207</x:v>
      </x:c>
      <x:c r="E147" s="15" t="n">
        <x:v>0.5</x:v>
      </x:c>
      <x:c r="F147" s="2"/>
      <x:c r="G147" s="2"/>
      <x:c r="H147" s="2"/>
      <x:c r="I147" s="2"/>
      <x:c r="J147" s="2"/>
      <x:c r="K147" s="2"/>
      <x:c r="L147" s="2"/>
      <x:c r="M147" s="2"/>
    </x:row>
    <x:row r="148" ht="24" customHeight="1">
      <x:c r="A148" s="2" t="n">
        <x:v>18</x:v>
      </x:c>
      <x:c r="B148" s="2" t="str">
        <x:v>Topic and condition only</x:v>
      </x:c>
      <x:c r="C148" s="14" t="n">
        <x:v>0.5643801416117546</x:v>
      </x:c>
      <x:c r="D148" s="14" t="n">
        <x:v>0.18944244174481445</x:v>
      </x:c>
      <x:c r="E148" s="14" t="n">
        <x:v>0.5</x:v>
      </x:c>
      <x:c r="F148" s="2"/>
      <x:c r="G148" s="2"/>
      <x:c r="H148" s="2"/>
      <x:c r="I148" s="2"/>
      <x:c r="J148" s="2"/>
      <x:c r="K148" s="2"/>
      <x:c r="L148" s="2"/>
      <x:c r="M148" s="2"/>
    </x:row>
    <x:row r="149" ht="24" customHeight="1">
      <x:c r="A149" s="7" t="n">
        <x:v>19</x:v>
      </x:c>
      <x:c r="B149" s="7" t="str">
        <x:v>Logistic regression (22 features)</x:v>
      </x:c>
      <x:c r="C149" s="15" t="n">
        <x:v>0.7192321859779806</x:v>
      </x:c>
      <x:c r="D149" s="15" t="n">
        <x:v>0.16914321713372107</x:v>
      </x:c>
      <x:c r="E149" s="15" t="n">
        <x:v>0.548793298680746</x:v>
      </x:c>
      <x:c r="F149" s="2"/>
      <x:c r="G149" s="2"/>
      <x:c r="H149" s="2"/>
      <x:c r="I149" s="2"/>
      <x:c r="J149" s="2"/>
      <x:c r="K149" s="2"/>
      <x:c r="L149" s="2"/>
      <x:c r="M149" s="2"/>
    </x:row>
    <x:row r="150" ht="24" customHeight="1">
      <x:c r="A150" s="2" t="n">
        <x:v>19</x:v>
      </x:c>
      <x:c r="B150" s="2" t="str">
        <x:v>Logistic regression (single lag-2 feature)</x:v>
      </x:c>
      <x:c r="C150" s="14" t="n">
        <x:v>0.6912099755794758</x:v>
      </x:c>
      <x:c r="D150" s="14" t="n">
        <x:v>0.17701065575596356</x:v>
      </x:c>
      <x:c r="E150" s="14" t="n">
        <x:v>0.5</x:v>
      </x:c>
      <x:c r="F150" s="2"/>
      <x:c r="G150" s="2"/>
      <x:c r="H150" s="2"/>
      <x:c r="I150" s="2"/>
      <x:c r="J150" s="2"/>
      <x:c r="K150" s="2"/>
      <x:c r="L150" s="2"/>
      <x:c r="M150" s="2"/>
    </x:row>
    <x:row r="151" ht="24" customHeight="1">
      <x:c r="A151" s="7" t="n">
        <x:v>19</x:v>
      </x:c>
      <x:c r="B151" s="7" t="str">
        <x:v>Topic and condition only</x:v>
      </x:c>
      <x:c r="C151" s="15" t="n">
        <x:v>0.5700896328735727</x:v>
      </x:c>
      <x:c r="D151" s="15" t="n">
        <x:v>0.18875946976858513</x:v>
      </x:c>
      <x:c r="E151" s="15" t="n">
        <x:v>0.5</x:v>
      </x:c>
      <x:c r="F151" s="2"/>
      <x:c r="G151" s="2"/>
      <x:c r="H151" s="2"/>
      <x:c r="I151" s="2"/>
      <x:c r="J151" s="2"/>
      <x:c r="K151" s="2"/>
      <x:c r="L151" s="2"/>
      <x:c r="M151" s="2"/>
    </x:row>
    <x:row r="152" ht="24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</x:row>
    <x:row r="153" ht="24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</x:row>
    <x:row r="154" ht="24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</x:row>
    <x:row r="155" ht="24" customHeight="1">
      <x:c r="A155" s="23" t="str">
        <x:v>Topic decoding: individual repeated grouped-fold results</x:v>
      </x:c>
      <x:c r="B155" s="22"/>
      <x:c r="C155" s="22"/>
      <x:c r="D155" s="22"/>
      <x:c r="E155" s="22"/>
      <x:c r="F155" s="22"/>
      <x:c r="G155" s="22"/>
      <x:c r="H155" s="22"/>
      <x:c r="I155" s="22"/>
      <x:c r="J155" s="22"/>
      <x:c r="K155" s="22"/>
      <x:c r="L155" s="22"/>
      <x:c r="M155" s="22"/>
    </x:row>
    <x:row r="156" ht="68" customHeight="1">
      <x:c r="A156" s="6" t="str">
        <x:v>Split seed</x:v>
      </x:c>
      <x:c r="B156" s="6" t="str">
        <x:v>Method</x:v>
      </x:c>
      <x:c r="C156" s="6" t="str">
        <x:v>Sample size</x:v>
      </x:c>
      <x:c r="D156" s="6" t="str">
        <x:v>Accuracy, last two messages</x:v>
      </x:c>
      <x:c r="E156" s="2"/>
      <x:c r="F156" s="2"/>
      <x:c r="G156" s="2"/>
      <x:c r="H156" s="2"/>
      <x:c r="I156" s="2"/>
      <x:c r="J156" s="2"/>
      <x:c r="K156" s="2"/>
      <x:c r="L156" s="2"/>
      <x:c r="M156" s="2"/>
    </x:row>
    <x:row r="157" ht="24" customHeight="1">
      <x:c r="A157" s="2" t="n">
        <x:v>0</x:v>
      </x:c>
      <x:c r="B157" s="2" t="str">
        <x:v>TF-IDF logistic regression</x:v>
      </x:c>
      <x:c r="C157" s="2" t="n">
        <x:v>620</x:v>
      </x:c>
      <x:c r="D157" s="12" t="n">
        <x:v>0.6435483870967742</x:v>
      </x:c>
      <x:c r="E157" s="2"/>
      <x:c r="F157" s="2"/>
      <x:c r="G157" s="2"/>
      <x:c r="H157" s="2"/>
      <x:c r="I157" s="2"/>
      <x:c r="J157" s="2"/>
      <x:c r="K157" s="2"/>
      <x:c r="L157" s="2"/>
      <x:c r="M157" s="2"/>
    </x:row>
    <x:row r="158" ht="24" customHeight="1">
      <x:c r="A158" s="7" t="n">
        <x:v>0</x:v>
      </x:c>
      <x:c r="B158" s="7" t="str">
        <x:v>TF-IDF linear SVM</x:v>
      </x:c>
      <x:c r="C158" s="7" t="n">
        <x:v>620</x:v>
      </x:c>
      <x:c r="D158" s="13" t="n">
        <x:v>0.6419354838709678</x:v>
      </x:c>
      <x:c r="E158" s="2"/>
      <x:c r="F158" s="2"/>
      <x:c r="G158" s="2"/>
      <x:c r="H158" s="2"/>
      <x:c r="I158" s="2"/>
      <x:c r="J158" s="2"/>
      <x:c r="K158" s="2"/>
      <x:c r="L158" s="2"/>
      <x:c r="M158" s="2"/>
    </x:row>
    <x:row r="159" ht="24" customHeight="1">
      <x:c r="A159" s="2" t="n">
        <x:v>0</x:v>
      </x:c>
      <x:c r="B159" s="2" t="str">
        <x:v>BGE logistic regression</x:v>
      </x:c>
      <x:c r="C159" s="2" t="n">
        <x:v>620</x:v>
      </x:c>
      <x:c r="D159" s="12" t="n">
        <x:v>0.7322580645161291</x:v>
      </x:c>
      <x:c r="E159" s="2"/>
      <x:c r="F159" s="2"/>
      <x:c r="G159" s="2"/>
      <x:c r="H159" s="2"/>
      <x:c r="I159" s="2"/>
      <x:c r="J159" s="2"/>
      <x:c r="K159" s="2"/>
      <x:c r="L159" s="2"/>
      <x:c r="M159" s="2"/>
    </x:row>
    <x:row r="160" ht="24" customHeight="1">
      <x:c r="A160" s="7" t="n">
        <x:v>1</x:v>
      </x:c>
      <x:c r="B160" s="7" t="str">
        <x:v>TF-IDF logistic regression</x:v>
      </x:c>
      <x:c r="C160" s="7" t="n">
        <x:v>620</x:v>
      </x:c>
      <x:c r="D160" s="13" t="n">
        <x:v>0.6435483870967742</x:v>
      </x:c>
      <x:c r="E160" s="2"/>
      <x:c r="F160" s="2"/>
      <x:c r="G160" s="2"/>
      <x:c r="H160" s="2"/>
      <x:c r="I160" s="2"/>
      <x:c r="J160" s="2"/>
      <x:c r="K160" s="2"/>
      <x:c r="L160" s="2"/>
      <x:c r="M160" s="2"/>
    </x:row>
    <x:row r="161" ht="24" customHeight="1">
      <x:c r="A161" s="2" t="n">
        <x:v>1</x:v>
      </x:c>
      <x:c r="B161" s="2" t="str">
        <x:v>TF-IDF linear SVM</x:v>
      </x:c>
      <x:c r="C161" s="2" t="n">
        <x:v>620</x:v>
      </x:c>
      <x:c r="D161" s="12" t="n">
        <x:v>0.6451612903225806</x:v>
      </x:c>
      <x:c r="E161" s="2"/>
      <x:c r="F161" s="2"/>
      <x:c r="G161" s="2"/>
      <x:c r="H161" s="2"/>
      <x:c r="I161" s="2"/>
      <x:c r="J161" s="2"/>
      <x:c r="K161" s="2"/>
      <x:c r="L161" s="2"/>
      <x:c r="M161" s="2"/>
    </x:row>
    <x:row r="162" ht="24" customHeight="1">
      <x:c r="A162" s="7" t="n">
        <x:v>1</x:v>
      </x:c>
      <x:c r="B162" s="7" t="str">
        <x:v>BGE logistic regression</x:v>
      </x:c>
      <x:c r="C162" s="7" t="n">
        <x:v>620</x:v>
      </x:c>
      <x:c r="D162" s="13" t="n">
        <x:v>0.7161290322580646</x:v>
      </x:c>
      <x:c r="E162" s="2"/>
      <x:c r="F162" s="2"/>
      <x:c r="G162" s="2"/>
      <x:c r="H162" s="2"/>
      <x:c r="I162" s="2"/>
      <x:c r="J162" s="2"/>
      <x:c r="K162" s="2"/>
      <x:c r="L162" s="2"/>
      <x:c r="M162" s="2"/>
    </x:row>
    <x:row r="163" ht="24" customHeight="1">
      <x:c r="A163" s="2" t="n">
        <x:v>2</x:v>
      </x:c>
      <x:c r="B163" s="2" t="str">
        <x:v>TF-IDF logistic regression</x:v>
      </x:c>
      <x:c r="C163" s="2" t="n">
        <x:v>620</x:v>
      </x:c>
      <x:c r="D163" s="12" t="n">
        <x:v>0.6387096774193548</x:v>
      </x:c>
      <x:c r="E163" s="2"/>
      <x:c r="F163" s="2"/>
      <x:c r="G163" s="2"/>
      <x:c r="H163" s="2"/>
      <x:c r="I163" s="2"/>
      <x:c r="J163" s="2"/>
      <x:c r="K163" s="2"/>
      <x:c r="L163" s="2"/>
      <x:c r="M163" s="2"/>
    </x:row>
    <x:row r="164" ht="24" customHeight="1">
      <x:c r="A164" s="7" t="n">
        <x:v>2</x:v>
      </x:c>
      <x:c r="B164" s="7" t="str">
        <x:v>TF-IDF linear SVM</x:v>
      </x:c>
      <x:c r="C164" s="7" t="n">
        <x:v>620</x:v>
      </x:c>
      <x:c r="D164" s="13" t="n">
        <x:v>0.65</x:v>
      </x:c>
      <x:c r="E164" s="2"/>
      <x:c r="F164" s="2"/>
      <x:c r="G164" s="2"/>
      <x:c r="H164" s="2"/>
      <x:c r="I164" s="2"/>
      <x:c r="J164" s="2"/>
      <x:c r="K164" s="2"/>
      <x:c r="L164" s="2"/>
      <x:c r="M164" s="2"/>
    </x:row>
    <x:row r="165" ht="24" customHeight="1">
      <x:c r="A165" s="2" t="n">
        <x:v>2</x:v>
      </x:c>
      <x:c r="B165" s="2" t="str">
        <x:v>BGE logistic regression</x:v>
      </x:c>
      <x:c r="C165" s="2" t="n">
        <x:v>620</x:v>
      </x:c>
      <x:c r="D165" s="12" t="n">
        <x:v>0.7209677419354839</x:v>
      </x:c>
      <x:c r="E165" s="2"/>
      <x:c r="F165" s="2"/>
      <x:c r="G165" s="2"/>
      <x:c r="H165" s="2"/>
      <x:c r="I165" s="2"/>
      <x:c r="J165" s="2"/>
      <x:c r="K165" s="2"/>
      <x:c r="L165" s="2"/>
      <x:c r="M165" s="2"/>
    </x:row>
    <x:row r="166" ht="24" customHeight="1">
      <x:c r="A166" s="7" t="n">
        <x:v>3</x:v>
      </x:c>
      <x:c r="B166" s="7" t="str">
        <x:v>TF-IDF logistic regression</x:v>
      </x:c>
      <x:c r="C166" s="7" t="n">
        <x:v>620</x:v>
      </x:c>
      <x:c r="D166" s="13" t="n">
        <x:v>0.6274193548387097</x:v>
      </x:c>
      <x:c r="E166" s="2"/>
      <x:c r="F166" s="2"/>
      <x:c r="G166" s="2"/>
      <x:c r="H166" s="2"/>
      <x:c r="I166" s="2"/>
      <x:c r="J166" s="2"/>
      <x:c r="K166" s="2"/>
      <x:c r="L166" s="2"/>
      <x:c r="M166" s="2"/>
    </x:row>
    <x:row r="167" ht="24" customHeight="1">
      <x:c r="A167" s="2" t="n">
        <x:v>3</x:v>
      </x:c>
      <x:c r="B167" s="2" t="str">
        <x:v>TF-IDF linear SVM</x:v>
      </x:c>
      <x:c r="C167" s="2" t="n">
        <x:v>620</x:v>
      </x:c>
      <x:c r="D167" s="12" t="n">
        <x:v>0.617741935483871</x:v>
      </x:c>
      <x:c r="E167" s="2"/>
      <x:c r="F167" s="2"/>
      <x:c r="G167" s="2"/>
      <x:c r="H167" s="2"/>
      <x:c r="I167" s="2"/>
      <x:c r="J167" s="2"/>
      <x:c r="K167" s="2"/>
      <x:c r="L167" s="2"/>
      <x:c r="M167" s="2"/>
    </x:row>
    <x:row r="168" ht="24" customHeight="1">
      <x:c r="A168" s="7" t="n">
        <x:v>3</x:v>
      </x:c>
      <x:c r="B168" s="7" t="str">
        <x:v>BGE logistic regression</x:v>
      </x:c>
      <x:c r="C168" s="7" t="n">
        <x:v>620</x:v>
      </x:c>
      <x:c r="D168" s="13" t="n">
        <x:v>0.7387096774193549</x:v>
      </x:c>
      <x:c r="E168" s="2"/>
      <x:c r="F168" s="2"/>
      <x:c r="G168" s="2"/>
      <x:c r="H168" s="2"/>
      <x:c r="I168" s="2"/>
      <x:c r="J168" s="2"/>
      <x:c r="K168" s="2"/>
      <x:c r="L168" s="2"/>
      <x:c r="M168" s="2"/>
    </x:row>
    <x:row r="169" ht="24" customHeight="1">
      <x:c r="A169" s="2" t="n">
        <x:v>4</x:v>
      </x:c>
      <x:c r="B169" s="2" t="str">
        <x:v>TF-IDF logistic regression</x:v>
      </x:c>
      <x:c r="C169" s="2" t="n">
        <x:v>620</x:v>
      </x:c>
      <x:c r="D169" s="12" t="n">
        <x:v>0.6290322580645161</x:v>
      </x:c>
      <x:c r="E169" s="2"/>
      <x:c r="F169" s="2"/>
      <x:c r="G169" s="2"/>
      <x:c r="H169" s="2"/>
      <x:c r="I169" s="2"/>
      <x:c r="J169" s="2"/>
      <x:c r="K169" s="2"/>
      <x:c r="L169" s="2"/>
      <x:c r="M169" s="2"/>
    </x:row>
    <x:row r="170" ht="24" customHeight="1">
      <x:c r="A170" s="7" t="n">
        <x:v>4</x:v>
      </x:c>
      <x:c r="B170" s="7" t="str">
        <x:v>TF-IDF linear SVM</x:v>
      </x:c>
      <x:c r="C170" s="7" t="n">
        <x:v>620</x:v>
      </x:c>
      <x:c r="D170" s="13" t="n">
        <x:v>0.6274193548387097</x:v>
      </x:c>
      <x:c r="E170" s="2"/>
      <x:c r="F170" s="2"/>
      <x:c r="G170" s="2"/>
      <x:c r="H170" s="2"/>
      <x:c r="I170" s="2"/>
      <x:c r="J170" s="2"/>
      <x:c r="K170" s="2"/>
      <x:c r="L170" s="2"/>
      <x:c r="M170" s="2"/>
    </x:row>
    <x:row r="171" ht="24" customHeight="1">
      <x:c r="A171" s="2" t="n">
        <x:v>4</x:v>
      </x:c>
      <x:c r="B171" s="2" t="str">
        <x:v>BGE logistic regression</x:v>
      </x:c>
      <x:c r="C171" s="2" t="n">
        <x:v>620</x:v>
      </x:c>
      <x:c r="D171" s="12" t="n">
        <x:v>0.7258064516129032</x:v>
      </x:c>
      <x:c r="E171" s="2"/>
      <x:c r="F171" s="2"/>
      <x:c r="G171" s="2"/>
      <x:c r="H171" s="2"/>
      <x:c r="I171" s="2"/>
      <x:c r="J171" s="2"/>
      <x:c r="K171" s="2"/>
      <x:c r="L171" s="2"/>
      <x:c r="M171" s="2"/>
    </x:row>
    <x:row r="172" ht="24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</x:row>
    <x:row r="173" ht="24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</x:row>
    <x:row r="174" ht="24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</x:row>
    <x:row r="175" ht="24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</x:row>
    <x:row r="176" ht="24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</x:row>
    <x:row r="177" ht="24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</x:row>
    <x:row r="178" ht="24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</x:row>
    <x:row r="179" ht="24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</x:row>
    <x:row r="180" ht="24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</x:row>
    <x:row r="181" ht="24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</x:row>
    <x:row r="182" ht="24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</x:row>
    <x:row r="183" ht="24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</x:row>
    <x:row r="184" ht="24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</x:row>
    <x:row r="185" ht="24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</x:row>
    <x:row r="186" ht="24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</x:row>
    <x:row r="187" ht="24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</x:row>
    <x:row r="188" ht="24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</x:row>
    <x:row r="189" ht="24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</x:row>
    <x:row r="190" ht="24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</x:row>
    <x:row r="191" ht="24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</x:row>
    <x:row r="192" ht="24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</x:row>
    <x:row r="193" ht="24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</x:row>
    <x:row r="194" ht="24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</x:row>
    <x:row r="195" ht="24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</x:row>
    <x:row r="196" ht="24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</x:row>
    <x:row r="197" ht="24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</x:row>
    <x:row r="198" ht="24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</x:row>
    <x:row r="199" ht="24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</x:row>
    <x:row r="200" ht="24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</x:row>
    <x:row r="201" ht="24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</x:row>
    <x:row r="202" ht="24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</x:row>
    <x:row r="203" ht="24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</x:row>
    <x:row r="204" ht="24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</x:row>
    <x:row r="205" ht="24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</x:row>
    <x:row r="206" ht="24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</x:row>
    <x:row r="207" ht="24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</x:row>
    <x:row r="208" ht="24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</x:row>
    <x:row r="209" ht="24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</x:row>
    <x:row r="210" ht="24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</x:row>
    <x:row r="211" ht="24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</x:row>
    <x:row r="212" ht="24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</x:row>
    <x:row r="213" ht="24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</x:row>
    <x:row r="214" ht="24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</x:row>
    <x:row r="215" ht="24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</x:row>
    <x:row r="216" ht="24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</x:row>
    <x:row r="217" ht="24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</x:row>
    <x:row r="218" ht="24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</x:row>
    <x:row r="219" ht="24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</x:row>
    <x:row r="220" ht="24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</x:row>
    <x:row r="221" ht="24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</x:row>
    <x:row r="222" ht="24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</x:row>
    <x:row r="223" ht="24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</x:row>
    <x:row r="224" ht="24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</x:row>
    <x:row r="225" ht="24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</x:row>
    <x:row r="226" ht="24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</x:row>
    <x:row r="227" ht="24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</x:row>
    <x:row r="228" ht="24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</x:row>
    <x:row r="229" ht="24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</x:row>
    <x:row r="230" ht="24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</x:row>
    <x:row r="231" ht="24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</x:row>
    <x:row r="232" ht="24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</x:row>
    <x:row r="233" ht="24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</x:row>
    <x:row r="234" ht="24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</x:row>
    <x:row r="235" ht="24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</x:row>
    <x:row r="236" ht="24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</x:row>
    <x:row r="237" ht="24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</x:row>
    <x:row r="238" ht="24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</x:row>
    <x:row r="239" ht="24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</x:row>
    <x:row r="240" ht="24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</x:row>
    <x:row r="241" ht="24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</x:row>
    <x:row r="242" ht="24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</x:row>
    <x:row r="243" ht="24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</x:row>
    <x:row r="244" ht="24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</x:row>
    <x:row r="245" ht="24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</x:row>
    <x:row r="246" ht="24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</x:row>
    <x:row r="247" ht="24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</x:row>
    <x:row r="248" ht="24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</x:row>
    <x:row r="249" ht="24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</x:row>
    <x:row r="250" ht="24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2" hidden="0" customWidth="1"/>
    <x:col min="2" max="2" width="31" hidden="0" customWidth="1"/>
    <x:col min="3" max="3" width="25" hidden="0" customWidth="1"/>
    <x:col min="4" max="4" width="24" hidden="0" customWidth="1"/>
    <x:col min="5" max="5" width="25" hidden="0" customWidth="1"/>
    <x:col min="6" max="6" width="25" hidden="0" customWidth="1"/>
    <x:col min="7" max="7" width="25" hidden="0" customWidth="1"/>
    <x:col min="8" max="8" width="29" hidden="0" customWidth="1"/>
    <x:col min="9" max="9" width="29" hidden="0" customWidth="1"/>
    <x:col min="10" max="10" width="29" hidden="0" customWidth="1"/>
    <x:col min="11" max="11" width="13" hidden="0" customWidth="1"/>
    <x:col min="12" max="12" width="1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18" t="str">
        <x:v>Periodicity sensitivity and retrospective stopping analysis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19"/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4" customHeight="1">
      <x:c r="A5" s="23" t="str">
        <x:v>Raw-text periodicity and uncertainty</x:v>
      </x:c>
      <x:c r="B5" s="22"/>
      <x:c r="C5" s="22"/>
      <x:c r="D5" s="22"/>
      <x:c r="E5" s="22"/>
      <x:c r="F5" s="22"/>
      <x:c r="G5" s="22"/>
      <x:c r="H5" s="22"/>
      <x:c r="I5" s="22"/>
      <x:c r="J5" s="22"/>
      <x:c r="K5" s="22"/>
      <x:c r="L5" s="22"/>
    </x:row>
    <x:row r="6" ht="68" customHeight="1">
      <x:c r="A6" s="6" t="str">
        <x:v>Sample scope</x:v>
      </x:c>
      <x:c r="B6" s="6" t="str">
        <x:v>Sample size</x:v>
      </x:c>
      <x:c r="C6" s="6" t="str">
        <x:v>Periodic dialogues</x:v>
      </x:c>
      <x:c r="D6" s="6" t="str">
        <x:v>Periodicity rate</x:v>
      </x:c>
      <x:c r="E6" s="6" t="str">
        <x:v>Wilson lower limit</x:v>
      </x:c>
      <x:c r="F6" s="6" t="str">
        <x:v>Wilson upper limit</x:v>
      </x:c>
      <x:c r="G6" s="6" t="str">
        <x:v>Cluster CI lower limit</x:v>
      </x:c>
      <x:c r="H6" s="6" t="str">
        <x:v>Cluster CI upper limit</x:v>
      </x:c>
      <x:c r="I6" s="2"/>
      <x:c r="J6" s="2"/>
      <x:c r="K6" s="2"/>
      <x:c r="L6" s="2"/>
    </x:row>
    <x:row r="7" ht="24" customHeight="1">
      <x:c r="A7" s="2" t="str">
        <x:v>all_621</x:v>
      </x:c>
      <x:c r="B7" s="2" t="n">
        <x:v>621</x:v>
      </x:c>
      <x:c r="C7" s="2" t="n">
        <x:v>610</x:v>
      </x:c>
      <x:c r="D7" s="12" t="n">
        <x:v>0.9822866344605475</x:v>
      </x:c>
      <x:c r="E7" s="12" t="n">
        <x:v>0.9685622935615601</x:v>
      </x:c>
      <x:c r="F7" s="12" t="n">
        <x:v>0.9900808815096549</x:v>
      </x:c>
      <x:c r="G7" s="12" t="n">
        <x:v>0.9710144927536232</x:v>
      </x:c>
      <x:c r="H7" s="12" t="n">
        <x:v>0.9919484702093397</x:v>
      </x:c>
      <x:c r="I7" s="2"/>
      <x:c r="J7" s="2"/>
      <x:c r="K7" s="2"/>
      <x:c r="L7" s="2"/>
    </x:row>
    <x:row r="8" ht="24" customHeight="1">
      <x:c r="A8" s="7" t="str">
        <x:v>balanced_620</x:v>
      </x:c>
      <x:c r="B8" s="7" t="n">
        <x:v>620</x:v>
      </x:c>
      <x:c r="C8" s="7" t="n">
        <x:v>609</x:v>
      </x:c>
      <x:c r="D8" s="13" t="n">
        <x:v>0.9822580645161291</x:v>
      </x:c>
      <x:c r="E8" s="13" t="n">
        <x:v>0.9685120437454431</x:v>
      </x:c>
      <x:c r="F8" s="13" t="n">
        <x:v>0.9900648375193182</x:v>
      </x:c>
      <x:c r="G8" s="13" t="n">
        <x:v>0.9709677419354839</x:v>
      </x:c>
      <x:c r="H8" s="13" t="n">
        <x:v>0.9919354838709677</x:v>
      </x:c>
      <x:c r="I8" s="2"/>
      <x:c r="J8" s="2"/>
      <x:c r="K8" s="2"/>
      <x:c r="L8" s="2"/>
    </x:row>
    <x:row r="9" ht="24" customHeight="1">
      <x:c r="A9" s="2" t="str">
        <x:v>never_length_capped</x:v>
      </x:c>
      <x:c r="B9" s="2" t="n">
        <x:v>525</x:v>
      </x:c>
      <x:c r="C9" s="2" t="n">
        <x:v>518</x:v>
      </x:c>
      <x:c r="D9" s="12" t="n">
        <x:v>0.9866666666666667</x:v>
      </x:c>
      <x:c r="E9" s="12" t="n">
        <x:v>0.9727364770821733</x:v>
      </x:c>
      <x:c r="F9" s="12" t="n">
        <x:v>0.9935266467272191</x:v>
      </x:c>
      <x:c r="G9" s="12" t="n">
        <x:v>0.97678916827853</x:v>
      </x:c>
      <x:c r="H9" s="12" t="n">
        <x:v>0.9944852941176471</x:v>
      </x:c>
      <x:c r="I9" s="2"/>
      <x:c r="J9" s="2"/>
      <x:c r="K9" s="2"/>
      <x:c r="L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24" customHeight="1">
      <x:c r="A12" s="23" t="str">
        <x:v>Original stopping rules: lag-2 cosine &gt; 0.9</x:v>
      </x:c>
      <x:c r="B12" s="22"/>
      <x:c r="C12" s="22"/>
      <x:c r="D12" s="22"/>
      <x:c r="E12" s="22"/>
      <x:c r="F12" s="22"/>
      <x:c r="G12" s="22"/>
      <x:c r="H12" s="22"/>
      <x:c r="I12" s="22"/>
      <x:c r="J12" s="22"/>
      <x:c r="K12" s="22"/>
      <x:c r="L12" s="22"/>
    </x:row>
    <x:row r="13" ht="68" customHeight="1">
      <x:c r="A13" s="6" t="str">
        <x:v>Consecutive messages</x:v>
      </x:c>
      <x:c r="B13" s="6" t="str">
        <x:v>Triggered dialogues</x:v>
      </x:c>
      <x:c r="C13" s="6" t="str">
        <x:v>Dialogues with later change</x:v>
      </x:c>
      <x:c r="D13" s="6" t="str">
        <x:v>Avoidable messages</x:v>
      </x:c>
      <x:c r="E13" s="6" t="str">
        <x:v>Avoidable-message fraction</x:v>
      </x:c>
      <x:c r="F13" s="6" t="str">
        <x:v>Recorded generation seconds</x:v>
      </x:c>
      <x:c r="G13" s="6" t="str">
        <x:v>Recorded-time fraction</x:v>
      </x:c>
      <x:c r="H13" s="6" t="str">
        <x:v>Avoidable tokens</x:v>
      </x:c>
      <x:c r="I13" s="6" t="str">
        <x:v>Median confirmation position</x:v>
      </x:c>
      <x:c r="J13" s="2"/>
      <x:c r="K13" s="2"/>
      <x:c r="L13" s="2"/>
    </x:row>
    <x:row r="14" ht="24" customHeight="1">
      <x:c r="A14" s="2" t="n">
        <x:v>3</x:v>
      </x:c>
      <x:c r="B14" s="2" t="n">
        <x:v>588</x:v>
      </x:c>
      <x:c r="C14" s="2" t="n">
        <x:v>29</x:v>
      </x:c>
      <x:c r="D14" s="2" t="n">
        <x:v>89373</x:v>
      </x:c>
      <x:c r="E14" s="12" t="n">
        <x:v>0.7195893719806763</x:v>
      </x:c>
      <x:c r="F14" s="10" t="n">
        <x:v>503815.9845057081</x:v>
      </x:c>
      <x:c r="G14" s="12" t="n">
        <x:v>0.8964621254306177</x:v>
      </x:c>
      <x:c r="H14" s="2" t="n">
        <x:v>3863818</x:v>
      </x:c>
      <x:c r="I14" s="2" t="n">
        <x:v>44</x:v>
      </x:c>
      <x:c r="J14" s="2"/>
      <x:c r="K14" s="2"/>
      <x:c r="L14" s="2"/>
    </x:row>
    <x:row r="15" ht="24" customHeight="1">
      <x:c r="A15" s="7" t="n">
        <x:v>5</x:v>
      </x:c>
      <x:c r="B15" s="7" t="n">
        <x:v>588</x:v>
      </x:c>
      <x:c r="C15" s="7" t="n">
        <x:v>10</x:v>
      </x:c>
      <x:c r="D15" s="7" t="n">
        <x:v>88018</x:v>
      </x:c>
      <x:c r="E15" s="13" t="n">
        <x:v>0.7086795491143317</x:v>
      </x:c>
      <x:c r="F15" s="11" t="n">
        <x:v>500915.43893110834</x:v>
      </x:c>
      <x:c r="G15" s="13" t="n">
        <x:v>0.8913010560507623</x:v>
      </x:c>
      <x:c r="H15" s="7" t="n">
        <x:v>3801080</x:v>
      </x:c>
      <x:c r="I15" s="7" t="n">
        <x:v>46</x:v>
      </x:c>
      <x:c r="J15" s="2"/>
      <x:c r="K15" s="2"/>
      <x:c r="L15" s="2"/>
    </x:row>
    <x:row r="16" ht="24" customHeight="1">
      <x:c r="A16" s="2" t="n">
        <x:v>10</x:v>
      </x:c>
      <x:c r="B16" s="2" t="n">
        <x:v>587</x:v>
      </x:c>
      <x:c r="C16" s="2" t="n">
        <x:v>1</x:v>
      </x:c>
      <x:c r="D16" s="2" t="n">
        <x:v>84835</x:v>
      </x:c>
      <x:c r="E16" s="12" t="n">
        <x:v>0.6830515297906602</x:v>
      </x:c>
      <x:c r="F16" s="10" t="n">
        <x:v>494382.208788211</x:v>
      </x:c>
      <x:c r="G16" s="12" t="n">
        <x:v>0.8796761899092579</x:v>
      </x:c>
      <x:c r="H16" s="2" t="n">
        <x:v>3659967</x:v>
      </x:c>
      <x:c r="I16" s="2" t="n">
        <x:v>51</x:v>
      </x:c>
      <x:c r="J16" s="2"/>
      <x:c r="K16" s="2"/>
      <x:c r="L16" s="2"/>
    </x:row>
    <x:row r="17" ht="24" customHeight="1">
      <x:c r="A17" s="7" t="n">
        <x:v>20</x:v>
      </x:c>
      <x:c r="B17" s="7" t="n">
        <x:v>587</x:v>
      </x:c>
      <x:c r="C17" s="7" t="n">
        <x:v>0</x:v>
      </x:c>
      <x:c r="D17" s="7" t="n">
        <x:v>78953</x:v>
      </x:c>
      <x:c r="E17" s="13" t="n">
        <x:v>0.6356924315619967</x:v>
      </x:c>
      <x:c r="F17" s="11" t="n">
        <x:v>482021.26928241027</x:v>
      </x:c>
      <x:c r="G17" s="13" t="n">
        <x:v>0.8576818220398837</x:v>
      </x:c>
      <x:c r="H17" s="7" t="n">
        <x:v>3395705</x:v>
      </x:c>
      <x:c r="I17" s="7" t="n">
        <x:v>61</x:v>
      </x:c>
      <x:c r="J17" s="2"/>
      <x:c r="K17" s="2"/>
      <x:c r="L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4" customHeight="1">
      <x:c r="A19" s="2" t="str">
        <x:v>Avoidable costs are retrospective estimates from recorded trajectories, not realized savings or guarantees for future runs.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4" customHeight="1">
      <x:c r="A21" s="23" t="str">
        <x:v>Block-bootstrap intervals for retrospectively avoidable costs</x:v>
      </x:c>
      <x:c r="B21" s="22"/>
      <x:c r="C21" s="22"/>
      <x:c r="D21" s="22"/>
      <x:c r="E21" s="22"/>
      <x:c r="F21" s="22"/>
      <x:c r="G21" s="22"/>
      <x:c r="H21" s="22"/>
      <x:c r="I21" s="22"/>
      <x:c r="J21" s="22"/>
      <x:c r="K21" s="22"/>
      <x:c r="L21" s="22"/>
    </x:row>
    <x:row r="22" ht="68" customHeight="1">
      <x:c r="A22" s="6" t="str">
        <x:v>Consecutive messages</x:v>
      </x:c>
      <x:c r="B22" s="6" t="str">
        <x:v>Cost metric</x:v>
      </x:c>
      <x:c r="C22" s="6" t="str">
        <x:v>Fraction</x:v>
      </x:c>
      <x:c r="D22" s="6" t="str">
        <x:v>95% lower limit</x:v>
      </x:c>
      <x:c r="E22" s="6" t="str">
        <x:v>95% upper limit</x:v>
      </x:c>
      <x:c r="F22" s="2"/>
      <x:c r="G22" s="2"/>
      <x:c r="H22" s="2"/>
      <x:c r="I22" s="2"/>
      <x:c r="J22" s="2"/>
      <x:c r="K22" s="2"/>
      <x:c r="L22" s="2"/>
    </x:row>
    <x:row r="23" ht="24" customHeight="1">
      <x:c r="A23" s="2" t="n">
        <x:v>3</x:v>
      </x:c>
      <x:c r="B23" s="2" t="str">
        <x:v>Avoidable messages</x:v>
      </x:c>
      <x:c r="C23" s="12" t="n">
        <x:v>0.7195893719806763</x:v>
      </x:c>
      <x:c r="D23" s="12" t="n">
        <x:v>0.7040031862745099</x:v>
      </x:c>
      <x:c r="E23" s="12" t="n">
        <x:v>0.7349299603174603</x:v>
      </x:c>
      <x:c r="F23" s="2"/>
      <x:c r="G23" s="2"/>
      <x:c r="H23" s="2"/>
      <x:c r="I23" s="2"/>
      <x:c r="J23" s="2"/>
      <x:c r="K23" s="2"/>
      <x:c r="L23" s="2"/>
    </x:row>
    <x:row r="24" ht="24" customHeight="1">
      <x:c r="A24" s="7" t="n">
        <x:v>3</x:v>
      </x:c>
      <x:c r="B24" s="7" t="str">
        <x:v>Recorded generation time</x:v>
      </x:c>
      <x:c r="C24" s="13" t="n">
        <x:v>0.8964621254306174</x:v>
      </x:c>
      <x:c r="D24" s="13" t="n">
        <x:v>0.8803404433649555</x:v>
      </x:c>
      <x:c r="E24" s="13" t="n">
        <x:v>0.9095313951476038</x:v>
      </x:c>
      <x:c r="F24" s="2"/>
      <x:c r="G24" s="2"/>
      <x:c r="H24" s="2"/>
      <x:c r="I24" s="2"/>
      <x:c r="J24" s="2"/>
      <x:c r="K24" s="2"/>
      <x:c r="L24" s="2"/>
    </x:row>
    <x:row r="25" ht="24" customHeight="1">
      <x:c r="A25" s="2" t="n">
        <x:v>3</x:v>
      </x:c>
      <x:c r="B25" s="2" t="str">
        <x:v>Avoidable tokens</x:v>
      </x:c>
      <x:c r="C25" s="12" t="n">
        <x:v>0.7608428661418625</x:v>
      </x:c>
      <x:c r="D25" s="12" t="n">
        <x:v>0.7456520641231722</x:v>
      </x:c>
      <x:c r="E25" s="12" t="n">
        <x:v>0.7757969319773504</x:v>
      </x:c>
      <x:c r="F25" s="2"/>
      <x:c r="G25" s="2"/>
      <x:c r="H25" s="2"/>
      <x:c r="I25" s="2"/>
      <x:c r="J25" s="2"/>
      <x:c r="K25" s="2"/>
      <x:c r="L25" s="2"/>
    </x:row>
    <x:row r="26" ht="24" customHeight="1">
      <x:c r="A26" s="7" t="n">
        <x:v>5</x:v>
      </x:c>
      <x:c r="B26" s="7" t="str">
        <x:v>Avoidable messages</x:v>
      </x:c>
      <x:c r="C26" s="13" t="n">
        <x:v>0.7086795491143317</x:v>
      </x:c>
      <x:c r="D26" s="13" t="n">
        <x:v>0.6930476132119514</x:v>
      </x:c>
      <x:c r="E26" s="13" t="n">
        <x:v>0.723969129318394</x:v>
      </x:c>
      <x:c r="F26" s="2"/>
      <x:c r="G26" s="2"/>
      <x:c r="H26" s="2"/>
      <x:c r="I26" s="2"/>
      <x:c r="J26" s="2"/>
      <x:c r="K26" s="2"/>
      <x:c r="L26" s="2"/>
    </x:row>
    <x:row r="27" ht="24" customHeight="1">
      <x:c r="A27" s="2" t="n">
        <x:v>5</x:v>
      </x:c>
      <x:c r="B27" s="2" t="str">
        <x:v>Recorded generation time</x:v>
      </x:c>
      <x:c r="C27" s="12" t="n">
        <x:v>0.8913010560507622</x:v>
      </x:c>
      <x:c r="D27" s="12" t="n">
        <x:v>0.8746218884674786</x:v>
      </x:c>
      <x:c r="E27" s="12" t="n">
        <x:v>0.9043350149184728</x:v>
      </x:c>
      <x:c r="F27" s="2"/>
      <x:c r="G27" s="2"/>
      <x:c r="H27" s="2"/>
      <x:c r="I27" s="2"/>
      <x:c r="J27" s="2"/>
      <x:c r="K27" s="2"/>
      <x:c r="L27" s="2"/>
    </x:row>
    <x:row r="28" ht="24" customHeight="1">
      <x:c r="A28" s="7" t="n">
        <x:v>5</x:v>
      </x:c>
      <x:c r="B28" s="7" t="str">
        <x:v>Avoidable tokens</x:v>
      </x:c>
      <x:c r="C28" s="13" t="n">
        <x:v>0.7484888267600883</x:v>
      </x:c>
      <x:c r="D28" s="13" t="n">
        <x:v>0.7335385416316602</x:v>
      </x:c>
      <x:c r="E28" s="13" t="n">
        <x:v>0.7627079243866836</x:v>
      </x:c>
      <x:c r="F28" s="2"/>
      <x:c r="G28" s="2"/>
      <x:c r="H28" s="2"/>
      <x:c r="I28" s="2"/>
      <x:c r="J28" s="2"/>
      <x:c r="K28" s="2"/>
      <x:c r="L28" s="2"/>
    </x:row>
    <x:row r="29" ht="24" customHeight="1">
      <x:c r="A29" s="2" t="n">
        <x:v>10</x:v>
      </x:c>
      <x:c r="B29" s="2" t="str">
        <x:v>Avoidable messages</x:v>
      </x:c>
      <x:c r="C29" s="12" t="n">
        <x:v>0.6830515297906602</x:v>
      </x:c>
      <x:c r="D29" s="12" t="n">
        <x:v>0.6680236973775018</x:v>
      </x:c>
      <x:c r="E29" s="12" t="n">
        <x:v>0.6976495571658615</x:v>
      </x:c>
      <x:c r="F29" s="2"/>
      <x:c r="G29" s="2"/>
      <x:c r="H29" s="2"/>
      <x:c r="I29" s="2"/>
      <x:c r="J29" s="2"/>
      <x:c r="K29" s="2"/>
      <x:c r="L29" s="2"/>
    </x:row>
    <x:row r="30" ht="24" customHeight="1">
      <x:c r="A30" s="7" t="n">
        <x:v>10</x:v>
      </x:c>
      <x:c r="B30" s="7" t="str">
        <x:v>Recorded generation time</x:v>
      </x:c>
      <x:c r="C30" s="13" t="n">
        <x:v>0.8796761899092577</x:v>
      </x:c>
      <x:c r="D30" s="13" t="n">
        <x:v>0.862093849459683</x:v>
      </x:c>
      <x:c r="E30" s="13" t="n">
        <x:v>0.8936658102920176</x:v>
      </x:c>
      <x:c r="F30" s="2"/>
      <x:c r="G30" s="2"/>
      <x:c r="H30" s="2"/>
      <x:c r="I30" s="2"/>
      <x:c r="J30" s="2"/>
      <x:c r="K30" s="2"/>
      <x:c r="L30" s="2"/>
    </x:row>
    <x:row r="31" ht="24" customHeight="1">
      <x:c r="A31" s="2" t="n">
        <x:v>10</x:v>
      </x:c>
      <x:c r="B31" s="2" t="str">
        <x:v>Avoidable tokens</x:v>
      </x:c>
      <x:c r="C31" s="12" t="n">
        <x:v>0.7207015916030812</x:v>
      </x:c>
      <x:c r="D31" s="12" t="n">
        <x:v>0.7058648976132338</x:v>
      </x:c>
      <x:c r="E31" s="12" t="n">
        <x:v>0.7345277943664686</x:v>
      </x:c>
      <x:c r="F31" s="2"/>
      <x:c r="G31" s="2"/>
      <x:c r="H31" s="2"/>
      <x:c r="I31" s="2"/>
      <x:c r="J31" s="2"/>
      <x:c r="K31" s="2"/>
      <x:c r="L31" s="2"/>
    </x:row>
    <x:row r="32" ht="24" customHeight="1">
      <x:c r="A32" s="7" t="n">
        <x:v>20</x:v>
      </x:c>
      <x:c r="B32" s="7" t="str">
        <x:v>Avoidable messages</x:v>
      </x:c>
      <x:c r="C32" s="13" t="n">
        <x:v>0.6356924315619967</x:v>
      </x:c>
      <x:c r="D32" s="13" t="n">
        <x:v>0.6216988612836439</x:v>
      </x:c>
      <x:c r="E32" s="13" t="n">
        <x:v>0.6499196593492469</x:v>
      </x:c>
      <x:c r="F32" s="2"/>
      <x:c r="G32" s="2"/>
      <x:c r="H32" s="2"/>
      <x:c r="I32" s="2"/>
      <x:c r="J32" s="2"/>
      <x:c r="K32" s="2"/>
      <x:c r="L32" s="2"/>
    </x:row>
    <x:row r="33" ht="24" customHeight="1">
      <x:c r="A33" s="2" t="n">
        <x:v>20</x:v>
      </x:c>
      <x:c r="B33" s="2" t="str">
        <x:v>Recorded generation time</x:v>
      </x:c>
      <x:c r="C33" s="12" t="n">
        <x:v>0.8576818220398836</x:v>
      </x:c>
      <x:c r="D33" s="12" t="n">
        <x:v>0.8389958041896692</x:v>
      </x:c>
      <x:c r="E33" s="12" t="n">
        <x:v>0.872918194652561</x:v>
      </x:c>
      <x:c r="F33" s="2"/>
      <x:c r="G33" s="2"/>
      <x:c r="H33" s="2"/>
      <x:c r="I33" s="2"/>
      <x:c r="J33" s="2"/>
      <x:c r="K33" s="2"/>
      <x:c r="L33" s="2"/>
    </x:row>
    <x:row r="34" ht="24" customHeight="1">
      <x:c r="A34" s="7" t="n">
        <x:v>20</x:v>
      </x:c>
      <x:c r="B34" s="7" t="str">
        <x:v>Avoidable tokens</x:v>
      </x:c>
      <x:c r="C34" s="13" t="n">
        <x:v>0.6686644983724009</x:v>
      </x:c>
      <x:c r="D34" s="13" t="n">
        <x:v>0.6549516528661279</x:v>
      </x:c>
      <x:c r="E34" s="13" t="n">
        <x:v>0.6818825581555539</x:v>
      </x:c>
      <x:c r="F34" s="2"/>
      <x:c r="G34" s="2"/>
      <x:c r="H34" s="2"/>
      <x:c r="I34" s="2"/>
      <x:c r="J34" s="2"/>
      <x:c r="K34" s="2"/>
      <x:c r="L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4" customHeight="1">
      <x:c r="A38" s="23" t="str">
        <x:v>Periodicity sensitivity: normalization, window, and maximum period</x:v>
      </x:c>
      <x:c r="B38" s="22"/>
      <x:c r="C38" s="22"/>
      <x:c r="D38" s="22"/>
      <x:c r="E38" s="22"/>
      <x:c r="F38" s="22"/>
      <x:c r="G38" s="22"/>
      <x:c r="H38" s="22"/>
      <x:c r="I38" s="22"/>
      <x:c r="J38" s="22"/>
      <x:c r="K38" s="22"/>
      <x:c r="L38" s="22"/>
    </x:row>
    <x:row r="39" ht="68" customHeight="1">
      <x:c r="A39" s="6" t="str">
        <x:v>Text processing</x:v>
      </x:c>
      <x:c r="B39" s="6" t="str">
        <x:v>Final window</x:v>
      </x:c>
      <x:c r="C39" s="6" t="str">
        <x:v>Maximum period</x:v>
      </x:c>
      <x:c r="D39" s="6" t="str">
        <x:v>Sample size</x:v>
      </x:c>
      <x:c r="E39" s="6" t="str">
        <x:v>Periodic dialogues</x:v>
      </x:c>
      <x:c r="F39" s="6" t="str">
        <x:v>Periodicity rate</x:v>
      </x:c>
      <x:c r="G39" s="2"/>
      <x:c r="H39" s="2"/>
      <x:c r="I39" s="2"/>
      <x:c r="J39" s="2"/>
      <x:c r="K39" s="2"/>
      <x:c r="L39" s="2"/>
    </x:row>
    <x:row r="40" ht="24" customHeight="1">
      <x:c r="A40" s="2" t="str">
        <x:v>Normalized</x:v>
      </x:c>
      <x:c r="B40" s="2" t="n">
        <x:v>20</x:v>
      </x:c>
      <x:c r="C40" s="2" t="n">
        <x:v>2</x:v>
      </x:c>
      <x:c r="D40" s="2" t="n">
        <x:v>621</x:v>
      </x:c>
      <x:c r="E40" s="2" t="n">
        <x:v>581</x:v>
      </x:c>
      <x:c r="F40" s="12" t="n">
        <x:v>0.9355877616747182</x:v>
      </x:c>
      <x:c r="G40" s="2"/>
      <x:c r="H40" s="2"/>
      <x:c r="I40" s="2"/>
      <x:c r="J40" s="2"/>
      <x:c r="K40" s="2"/>
      <x:c r="L40" s="2"/>
    </x:row>
    <x:row r="41" ht="24" customHeight="1">
      <x:c r="A41" s="7" t="str">
        <x:v>Normalized</x:v>
      </x:c>
      <x:c r="B41" s="7" t="n">
        <x:v>20</x:v>
      </x:c>
      <x:c r="C41" s="7" t="n">
        <x:v>4</x:v>
      </x:c>
      <x:c r="D41" s="7" t="n">
        <x:v>621</x:v>
      </x:c>
      <x:c r="E41" s="7" t="n">
        <x:v>607</x:v>
      </x:c>
      <x:c r="F41" s="13" t="n">
        <x:v>0.9774557165861514</x:v>
      </x:c>
      <x:c r="G41" s="2"/>
      <x:c r="H41" s="2"/>
      <x:c r="I41" s="2"/>
      <x:c r="J41" s="2"/>
      <x:c r="K41" s="2"/>
      <x:c r="L41" s="2"/>
    </x:row>
    <x:row r="42" ht="24" customHeight="1">
      <x:c r="A42" s="2" t="str">
        <x:v>Normalized</x:v>
      </x:c>
      <x:c r="B42" s="2" t="n">
        <x:v>20</x:v>
      </x:c>
      <x:c r="C42" s="2" t="n">
        <x:v>10</x:v>
      </x:c>
      <x:c r="D42" s="2" t="n">
        <x:v>621</x:v>
      </x:c>
      <x:c r="E42" s="2" t="n">
        <x:v>612</x:v>
      </x:c>
      <x:c r="F42" s="12" t="n">
        <x:v>0.9855072463768116</x:v>
      </x:c>
      <x:c r="G42" s="2"/>
      <x:c r="H42" s="2"/>
      <x:c r="I42" s="2"/>
      <x:c r="J42" s="2"/>
      <x:c r="K42" s="2"/>
      <x:c r="L42" s="2"/>
    </x:row>
    <x:row r="43" ht="24" customHeight="1">
      <x:c r="A43" s="7" t="str">
        <x:v>Normalized</x:v>
      </x:c>
      <x:c r="B43" s="7" t="n">
        <x:v>20</x:v>
      </x:c>
      <x:c r="C43" s="7" t="n">
        <x:v>20</x:v>
      </x:c>
      <x:c r="D43" s="7" t="n">
        <x:v>621</x:v>
      </x:c>
      <x:c r="E43" s="7" t="n">
        <x:v>613</x:v>
      </x:c>
      <x:c r="F43" s="13" t="n">
        <x:v>0.9871175523349437</x:v>
      </x:c>
      <x:c r="G43" s="2"/>
      <x:c r="H43" s="2"/>
      <x:c r="I43" s="2"/>
      <x:c r="J43" s="2"/>
      <x:c r="K43" s="2"/>
      <x:c r="L43" s="2"/>
    </x:row>
    <x:row r="44" ht="24" customHeight="1">
      <x:c r="A44" s="2" t="str">
        <x:v>Normalized</x:v>
      </x:c>
      <x:c r="B44" s="2" t="n">
        <x:v>40</x:v>
      </x:c>
      <x:c r="C44" s="2" t="n">
        <x:v>2</x:v>
      </x:c>
      <x:c r="D44" s="2" t="n">
        <x:v>621</x:v>
      </x:c>
      <x:c r="E44" s="2" t="n">
        <x:v>579</x:v>
      </x:c>
      <x:c r="F44" s="12" t="n">
        <x:v>0.9323671497584541</x:v>
      </x:c>
      <x:c r="G44" s="2"/>
      <x:c r="H44" s="2"/>
      <x:c r="I44" s="2"/>
      <x:c r="J44" s="2"/>
      <x:c r="K44" s="2"/>
      <x:c r="L44" s="2"/>
    </x:row>
    <x:row r="45" ht="24" customHeight="1">
      <x:c r="A45" s="7" t="str">
        <x:v>Normalized</x:v>
      </x:c>
      <x:c r="B45" s="7" t="n">
        <x:v>40</x:v>
      </x:c>
      <x:c r="C45" s="7" t="n">
        <x:v>4</x:v>
      </x:c>
      <x:c r="D45" s="7" t="n">
        <x:v>621</x:v>
      </x:c>
      <x:c r="E45" s="7" t="n">
        <x:v>605</x:v>
      </x:c>
      <x:c r="F45" s="13" t="n">
        <x:v>0.9742351046698873</x:v>
      </x:c>
      <x:c r="G45" s="2"/>
      <x:c r="H45" s="2"/>
      <x:c r="I45" s="2"/>
      <x:c r="J45" s="2"/>
      <x:c r="K45" s="2"/>
      <x:c r="L45" s="2"/>
    </x:row>
    <x:row r="46" ht="24" customHeight="1">
      <x:c r="A46" s="2" t="str">
        <x:v>Normalized</x:v>
      </x:c>
      <x:c r="B46" s="2" t="n">
        <x:v>40</x:v>
      </x:c>
      <x:c r="C46" s="2" t="n">
        <x:v>10</x:v>
      </x:c>
      <x:c r="D46" s="2" t="n">
        <x:v>621</x:v>
      </x:c>
      <x:c r="E46" s="2" t="n">
        <x:v>610</x:v>
      </x:c>
      <x:c r="F46" s="12" t="n">
        <x:v>0.9822866344605475</x:v>
      </x:c>
      <x:c r="G46" s="2"/>
      <x:c r="H46" s="2"/>
      <x:c r="I46" s="2"/>
      <x:c r="J46" s="2"/>
      <x:c r="K46" s="2"/>
      <x:c r="L46" s="2"/>
    </x:row>
    <x:row r="47" ht="24" customHeight="1">
      <x:c r="A47" s="7" t="str">
        <x:v>Normalized</x:v>
      </x:c>
      <x:c r="B47" s="7" t="n">
        <x:v>40</x:v>
      </x:c>
      <x:c r="C47" s="7" t="n">
        <x:v>20</x:v>
      </x:c>
      <x:c r="D47" s="7" t="n">
        <x:v>621</x:v>
      </x:c>
      <x:c r="E47" s="7" t="n">
        <x:v>610</x:v>
      </x:c>
      <x:c r="F47" s="13" t="n">
        <x:v>0.9822866344605475</x:v>
      </x:c>
      <x:c r="G47" s="2"/>
      <x:c r="H47" s="2"/>
      <x:c r="I47" s="2"/>
      <x:c r="J47" s="2"/>
      <x:c r="K47" s="2"/>
      <x:c r="L47" s="2"/>
    </x:row>
    <x:row r="48" ht="24" customHeight="1">
      <x:c r="A48" s="2" t="str">
        <x:v>Normalized</x:v>
      </x:c>
      <x:c r="B48" s="2" t="n">
        <x:v>60</x:v>
      </x:c>
      <x:c r="C48" s="2" t="n">
        <x:v>2</x:v>
      </x:c>
      <x:c r="D48" s="2" t="n">
        <x:v>621</x:v>
      </x:c>
      <x:c r="E48" s="2" t="n">
        <x:v>575</x:v>
      </x:c>
      <x:c r="F48" s="12" t="n">
        <x:v>0.9259259259259259</x:v>
      </x:c>
      <x:c r="G48" s="2"/>
      <x:c r="H48" s="2"/>
      <x:c r="I48" s="2"/>
      <x:c r="J48" s="2"/>
      <x:c r="K48" s="2"/>
      <x:c r="L48" s="2"/>
    </x:row>
    <x:row r="49" ht="24" customHeight="1">
      <x:c r="A49" s="7" t="str">
        <x:v>Normalized</x:v>
      </x:c>
      <x:c r="B49" s="7" t="n">
        <x:v>60</x:v>
      </x:c>
      <x:c r="C49" s="7" t="n">
        <x:v>4</x:v>
      </x:c>
      <x:c r="D49" s="7" t="n">
        <x:v>621</x:v>
      </x:c>
      <x:c r="E49" s="7" t="n">
        <x:v>600</x:v>
      </x:c>
      <x:c r="F49" s="13" t="n">
        <x:v>0.966183574879227</x:v>
      </x:c>
      <x:c r="G49" s="2"/>
      <x:c r="H49" s="2"/>
      <x:c r="I49" s="2"/>
      <x:c r="J49" s="2"/>
      <x:c r="K49" s="2"/>
      <x:c r="L49" s="2"/>
    </x:row>
    <x:row r="50" ht="24" customHeight="1">
      <x:c r="A50" s="2" t="str">
        <x:v>Normalized</x:v>
      </x:c>
      <x:c r="B50" s="2" t="n">
        <x:v>60</x:v>
      </x:c>
      <x:c r="C50" s="2" t="n">
        <x:v>10</x:v>
      </x:c>
      <x:c r="D50" s="2" t="n">
        <x:v>621</x:v>
      </x:c>
      <x:c r="E50" s="2" t="n">
        <x:v>604</x:v>
      </x:c>
      <x:c r="F50" s="12" t="n">
        <x:v>0.9726247987117552</x:v>
      </x:c>
      <x:c r="G50" s="2"/>
      <x:c r="H50" s="2"/>
      <x:c r="I50" s="2"/>
      <x:c r="J50" s="2"/>
      <x:c r="K50" s="2"/>
      <x:c r="L50" s="2"/>
    </x:row>
    <x:row r="51" ht="24" customHeight="1">
      <x:c r="A51" s="7" t="str">
        <x:v>Normalized</x:v>
      </x:c>
      <x:c r="B51" s="7" t="n">
        <x:v>60</x:v>
      </x:c>
      <x:c r="C51" s="7" t="n">
        <x:v>20</x:v>
      </x:c>
      <x:c r="D51" s="7" t="n">
        <x:v>621</x:v>
      </x:c>
      <x:c r="E51" s="7" t="n">
        <x:v>604</x:v>
      </x:c>
      <x:c r="F51" s="13" t="n">
        <x:v>0.9726247987117552</x:v>
      </x:c>
      <x:c r="G51" s="2"/>
      <x:c r="H51" s="2"/>
      <x:c r="I51" s="2"/>
      <x:c r="J51" s="2"/>
      <x:c r="K51" s="2"/>
      <x:c r="L51" s="2"/>
    </x:row>
    <x:row r="52" ht="24" customHeight="1">
      <x:c r="A52" s="2" t="str">
        <x:v>Normalized</x:v>
      </x:c>
      <x:c r="B52" s="2" t="n">
        <x:v>80</x:v>
      </x:c>
      <x:c r="C52" s="2" t="n">
        <x:v>2</x:v>
      </x:c>
      <x:c r="D52" s="2" t="n">
        <x:v>621</x:v>
      </x:c>
      <x:c r="E52" s="2" t="n">
        <x:v>573</x:v>
      </x:c>
      <x:c r="F52" s="12" t="n">
        <x:v>0.9227053140096618</x:v>
      </x:c>
      <x:c r="G52" s="2"/>
      <x:c r="H52" s="2"/>
      <x:c r="I52" s="2"/>
      <x:c r="J52" s="2"/>
      <x:c r="K52" s="2"/>
      <x:c r="L52" s="2"/>
    </x:row>
    <x:row r="53" ht="24" customHeight="1">
      <x:c r="A53" s="7" t="str">
        <x:v>Normalized</x:v>
      </x:c>
      <x:c r="B53" s="7" t="n">
        <x:v>80</x:v>
      </x:c>
      <x:c r="C53" s="7" t="n">
        <x:v>4</x:v>
      </x:c>
      <x:c r="D53" s="7" t="n">
        <x:v>621</x:v>
      </x:c>
      <x:c r="E53" s="7" t="n">
        <x:v>595</x:v>
      </x:c>
      <x:c r="F53" s="13" t="n">
        <x:v>0.9581320450885669</x:v>
      </x:c>
      <x:c r="G53" s="2"/>
      <x:c r="H53" s="2"/>
      <x:c r="I53" s="2"/>
      <x:c r="J53" s="2"/>
      <x:c r="K53" s="2"/>
      <x:c r="L53" s="2"/>
    </x:row>
    <x:row r="54" ht="24" customHeight="1">
      <x:c r="A54" s="2" t="str">
        <x:v>Normalized</x:v>
      </x:c>
      <x:c r="B54" s="2" t="n">
        <x:v>80</x:v>
      </x:c>
      <x:c r="C54" s="2" t="n">
        <x:v>10</x:v>
      </x:c>
      <x:c r="D54" s="2" t="n">
        <x:v>621</x:v>
      </x:c>
      <x:c r="E54" s="2" t="n">
        <x:v>599</x:v>
      </x:c>
      <x:c r="F54" s="12" t="n">
        <x:v>0.964573268921095</x:v>
      </x:c>
      <x:c r="G54" s="2"/>
      <x:c r="H54" s="2"/>
      <x:c r="I54" s="2"/>
      <x:c r="J54" s="2"/>
      <x:c r="K54" s="2"/>
      <x:c r="L54" s="2"/>
    </x:row>
    <x:row r="55" ht="24" customHeight="1">
      <x:c r="A55" s="7" t="str">
        <x:v>Normalized</x:v>
      </x:c>
      <x:c r="B55" s="7" t="n">
        <x:v>80</x:v>
      </x:c>
      <x:c r="C55" s="7" t="n">
        <x:v>20</x:v>
      </x:c>
      <x:c r="D55" s="7" t="n">
        <x:v>621</x:v>
      </x:c>
      <x:c r="E55" s="7" t="n">
        <x:v>599</x:v>
      </x:c>
      <x:c r="F55" s="13" t="n">
        <x:v>0.964573268921095</x:v>
      </x:c>
      <x:c r="G55" s="2"/>
      <x:c r="H55" s="2"/>
      <x:c r="I55" s="2"/>
      <x:c r="J55" s="2"/>
      <x:c r="K55" s="2"/>
      <x:c r="L55" s="2"/>
    </x:row>
    <x:row r="56" ht="24" customHeight="1">
      <x:c r="A56" s="2" t="str">
        <x:v>Normalized</x:v>
      </x:c>
      <x:c r="B56" s="2" t="n">
        <x:v>100</x:v>
      </x:c>
      <x:c r="C56" s="2" t="n">
        <x:v>2</x:v>
      </x:c>
      <x:c r="D56" s="2" t="n">
        <x:v>621</x:v>
      </x:c>
      <x:c r="E56" s="2" t="n">
        <x:v>560</x:v>
      </x:c>
      <x:c r="F56" s="12" t="n">
        <x:v>0.9017713365539453</x:v>
      </x:c>
      <x:c r="G56" s="2"/>
      <x:c r="H56" s="2"/>
      <x:c r="I56" s="2"/>
      <x:c r="J56" s="2"/>
      <x:c r="K56" s="2"/>
      <x:c r="L56" s="2"/>
    </x:row>
    <x:row r="57" ht="24" customHeight="1">
      <x:c r="A57" s="7" t="str">
        <x:v>Normalized</x:v>
      </x:c>
      <x:c r="B57" s="7" t="n">
        <x:v>100</x:v>
      </x:c>
      <x:c r="C57" s="7" t="n">
        <x:v>4</x:v>
      </x:c>
      <x:c r="D57" s="7" t="n">
        <x:v>621</x:v>
      </x:c>
      <x:c r="E57" s="7" t="n">
        <x:v>579</x:v>
      </x:c>
      <x:c r="F57" s="13" t="n">
        <x:v>0.9323671497584541</x:v>
      </x:c>
      <x:c r="G57" s="2"/>
      <x:c r="H57" s="2"/>
      <x:c r="I57" s="2"/>
      <x:c r="J57" s="2"/>
      <x:c r="K57" s="2"/>
      <x:c r="L57" s="2"/>
    </x:row>
    <x:row r="58" ht="24" customHeight="1">
      <x:c r="A58" s="2" t="str">
        <x:v>Normalized</x:v>
      </x:c>
      <x:c r="B58" s="2" t="n">
        <x:v>100</x:v>
      </x:c>
      <x:c r="C58" s="2" t="n">
        <x:v>10</x:v>
      </x:c>
      <x:c r="D58" s="2" t="n">
        <x:v>621</x:v>
      </x:c>
      <x:c r="E58" s="2" t="n">
        <x:v>583</x:v>
      </x:c>
      <x:c r="F58" s="12" t="n">
        <x:v>0.9388083735909822</x:v>
      </x:c>
      <x:c r="G58" s="2"/>
      <x:c r="H58" s="2"/>
      <x:c r="I58" s="2"/>
      <x:c r="J58" s="2"/>
      <x:c r="K58" s="2"/>
      <x:c r="L58" s="2"/>
    </x:row>
    <x:row r="59" ht="24" customHeight="1">
      <x:c r="A59" s="7" t="str">
        <x:v>Normalized</x:v>
      </x:c>
      <x:c r="B59" s="7" t="n">
        <x:v>100</x:v>
      </x:c>
      <x:c r="C59" s="7" t="n">
        <x:v>20</x:v>
      </x:c>
      <x:c r="D59" s="7" t="n">
        <x:v>621</x:v>
      </x:c>
      <x:c r="E59" s="7" t="n">
        <x:v>583</x:v>
      </x:c>
      <x:c r="F59" s="13" t="n">
        <x:v>0.9388083735909822</x:v>
      </x:c>
      <x:c r="G59" s="2"/>
      <x:c r="H59" s="2"/>
      <x:c r="I59" s="2"/>
      <x:c r="J59" s="2"/>
      <x:c r="K59" s="2"/>
      <x:c r="L59" s="2"/>
    </x:row>
    <x:row r="60" ht="24" customHeight="1">
      <x:c r="A60" s="2" t="str">
        <x:v>Raw text</x:v>
      </x:c>
      <x:c r="B60" s="2" t="n">
        <x:v>20</x:v>
      </x:c>
      <x:c r="C60" s="2" t="n">
        <x:v>2</x:v>
      </x:c>
      <x:c r="D60" s="2" t="n">
        <x:v>621</x:v>
      </x:c>
      <x:c r="E60" s="2" t="n">
        <x:v>581</x:v>
      </x:c>
      <x:c r="F60" s="12" t="n">
        <x:v>0.9355877616747182</x:v>
      </x:c>
      <x:c r="G60" s="2"/>
      <x:c r="H60" s="2"/>
      <x:c r="I60" s="2"/>
      <x:c r="J60" s="2"/>
      <x:c r="K60" s="2"/>
      <x:c r="L60" s="2"/>
    </x:row>
    <x:row r="61" ht="24" customHeight="1">
      <x:c r="A61" s="7" t="str">
        <x:v>Raw text</x:v>
      </x:c>
      <x:c r="B61" s="7" t="n">
        <x:v>20</x:v>
      </x:c>
      <x:c r="C61" s="7" t="n">
        <x:v>4</x:v>
      </x:c>
      <x:c r="D61" s="7" t="n">
        <x:v>621</x:v>
      </x:c>
      <x:c r="E61" s="7" t="n">
        <x:v>607</x:v>
      </x:c>
      <x:c r="F61" s="13" t="n">
        <x:v>0.9774557165861514</x:v>
      </x:c>
      <x:c r="G61" s="2"/>
      <x:c r="H61" s="2"/>
      <x:c r="I61" s="2"/>
      <x:c r="J61" s="2"/>
      <x:c r="K61" s="2"/>
      <x:c r="L61" s="2"/>
    </x:row>
    <x:row r="62" ht="24" customHeight="1">
      <x:c r="A62" s="2" t="str">
        <x:v>Raw text</x:v>
      </x:c>
      <x:c r="B62" s="2" t="n">
        <x:v>20</x:v>
      </x:c>
      <x:c r="C62" s="2" t="n">
        <x:v>10</x:v>
      </x:c>
      <x:c r="D62" s="2" t="n">
        <x:v>621</x:v>
      </x:c>
      <x:c r="E62" s="2" t="n">
        <x:v>612</x:v>
      </x:c>
      <x:c r="F62" s="12" t="n">
        <x:v>0.9855072463768116</x:v>
      </x:c>
      <x:c r="G62" s="2"/>
      <x:c r="H62" s="2"/>
      <x:c r="I62" s="2"/>
      <x:c r="J62" s="2"/>
      <x:c r="K62" s="2"/>
      <x:c r="L62" s="2"/>
    </x:row>
    <x:row r="63" ht="24" customHeight="1">
      <x:c r="A63" s="7" t="str">
        <x:v>Raw text</x:v>
      </x:c>
      <x:c r="B63" s="7" t="n">
        <x:v>20</x:v>
      </x:c>
      <x:c r="C63" s="7" t="n">
        <x:v>20</x:v>
      </x:c>
      <x:c r="D63" s="7" t="n">
        <x:v>621</x:v>
      </x:c>
      <x:c r="E63" s="7" t="n">
        <x:v>613</x:v>
      </x:c>
      <x:c r="F63" s="13" t="n">
        <x:v>0.9871175523349437</x:v>
      </x:c>
      <x:c r="G63" s="2"/>
      <x:c r="H63" s="2"/>
      <x:c r="I63" s="2"/>
      <x:c r="J63" s="2"/>
      <x:c r="K63" s="2"/>
      <x:c r="L63" s="2"/>
    </x:row>
    <x:row r="64" ht="24" customHeight="1">
      <x:c r="A64" s="2" t="str">
        <x:v>Raw text</x:v>
      </x:c>
      <x:c r="B64" s="2" t="n">
        <x:v>40</x:v>
      </x:c>
      <x:c r="C64" s="2" t="n">
        <x:v>2</x:v>
      </x:c>
      <x:c r="D64" s="2" t="n">
        <x:v>621</x:v>
      </x:c>
      <x:c r="E64" s="2" t="n">
        <x:v>579</x:v>
      </x:c>
      <x:c r="F64" s="12" t="n">
        <x:v>0.9323671497584541</x:v>
      </x:c>
      <x:c r="G64" s="2"/>
      <x:c r="H64" s="2"/>
      <x:c r="I64" s="2"/>
      <x:c r="J64" s="2"/>
      <x:c r="K64" s="2"/>
      <x:c r="L64" s="2"/>
    </x:row>
    <x:row r="65" ht="24" customHeight="1">
      <x:c r="A65" s="7" t="str">
        <x:v>Raw text</x:v>
      </x:c>
      <x:c r="B65" s="7" t="n">
        <x:v>40</x:v>
      </x:c>
      <x:c r="C65" s="7" t="n">
        <x:v>4</x:v>
      </x:c>
      <x:c r="D65" s="7" t="n">
        <x:v>621</x:v>
      </x:c>
      <x:c r="E65" s="7" t="n">
        <x:v>605</x:v>
      </x:c>
      <x:c r="F65" s="13" t="n">
        <x:v>0.9742351046698873</x:v>
      </x:c>
      <x:c r="G65" s="2"/>
      <x:c r="H65" s="2"/>
      <x:c r="I65" s="2"/>
      <x:c r="J65" s="2"/>
      <x:c r="K65" s="2"/>
      <x:c r="L65" s="2"/>
    </x:row>
    <x:row r="66" ht="24" customHeight="1">
      <x:c r="A66" s="2" t="str">
        <x:v>Raw text</x:v>
      </x:c>
      <x:c r="B66" s="2" t="n">
        <x:v>40</x:v>
      </x:c>
      <x:c r="C66" s="2" t="n">
        <x:v>10</x:v>
      </x:c>
      <x:c r="D66" s="2" t="n">
        <x:v>621</x:v>
      </x:c>
      <x:c r="E66" s="2" t="n">
        <x:v>610</x:v>
      </x:c>
      <x:c r="F66" s="12" t="n">
        <x:v>0.9822866344605475</x:v>
      </x:c>
      <x:c r="G66" s="2"/>
      <x:c r="H66" s="2"/>
      <x:c r="I66" s="2"/>
      <x:c r="J66" s="2"/>
      <x:c r="K66" s="2"/>
      <x:c r="L66" s="2"/>
    </x:row>
    <x:row r="67" ht="24" customHeight="1">
      <x:c r="A67" s="7" t="str">
        <x:v>Raw text</x:v>
      </x:c>
      <x:c r="B67" s="7" t="n">
        <x:v>40</x:v>
      </x:c>
      <x:c r="C67" s="7" t="n">
        <x:v>20</x:v>
      </x:c>
      <x:c r="D67" s="7" t="n">
        <x:v>621</x:v>
      </x:c>
      <x:c r="E67" s="7" t="n">
        <x:v>610</x:v>
      </x:c>
      <x:c r="F67" s="13" t="n">
        <x:v>0.9822866344605475</x:v>
      </x:c>
      <x:c r="G67" s="2"/>
      <x:c r="H67" s="2"/>
      <x:c r="I67" s="2"/>
      <x:c r="J67" s="2"/>
      <x:c r="K67" s="2"/>
      <x:c r="L67" s="2"/>
    </x:row>
    <x:row r="68" ht="24" customHeight="1">
      <x:c r="A68" s="2" t="str">
        <x:v>Raw text</x:v>
      </x:c>
      <x:c r="B68" s="2" t="n">
        <x:v>60</x:v>
      </x:c>
      <x:c r="C68" s="2" t="n">
        <x:v>2</x:v>
      </x:c>
      <x:c r="D68" s="2" t="n">
        <x:v>621</x:v>
      </x:c>
      <x:c r="E68" s="2" t="n">
        <x:v>575</x:v>
      </x:c>
      <x:c r="F68" s="12" t="n">
        <x:v>0.9259259259259259</x:v>
      </x:c>
      <x:c r="G68" s="2"/>
      <x:c r="H68" s="2"/>
      <x:c r="I68" s="2"/>
      <x:c r="J68" s="2"/>
      <x:c r="K68" s="2"/>
      <x:c r="L68" s="2"/>
    </x:row>
    <x:row r="69" ht="24" customHeight="1">
      <x:c r="A69" s="7" t="str">
        <x:v>Raw text</x:v>
      </x:c>
      <x:c r="B69" s="7" t="n">
        <x:v>60</x:v>
      </x:c>
      <x:c r="C69" s="7" t="n">
        <x:v>4</x:v>
      </x:c>
      <x:c r="D69" s="7" t="n">
        <x:v>621</x:v>
      </x:c>
      <x:c r="E69" s="7" t="n">
        <x:v>600</x:v>
      </x:c>
      <x:c r="F69" s="13" t="n">
        <x:v>0.966183574879227</x:v>
      </x:c>
      <x:c r="G69" s="2"/>
      <x:c r="H69" s="2"/>
      <x:c r="I69" s="2"/>
      <x:c r="J69" s="2"/>
      <x:c r="K69" s="2"/>
      <x:c r="L69" s="2"/>
    </x:row>
    <x:row r="70" ht="24" customHeight="1">
      <x:c r="A70" s="2" t="str">
        <x:v>Raw text</x:v>
      </x:c>
      <x:c r="B70" s="2" t="n">
        <x:v>60</x:v>
      </x:c>
      <x:c r="C70" s="2" t="n">
        <x:v>10</x:v>
      </x:c>
      <x:c r="D70" s="2" t="n">
        <x:v>621</x:v>
      </x:c>
      <x:c r="E70" s="2" t="n">
        <x:v>604</x:v>
      </x:c>
      <x:c r="F70" s="12" t="n">
        <x:v>0.9726247987117552</x:v>
      </x:c>
      <x:c r="G70" s="2"/>
      <x:c r="H70" s="2"/>
      <x:c r="I70" s="2"/>
      <x:c r="J70" s="2"/>
      <x:c r="K70" s="2"/>
      <x:c r="L70" s="2"/>
    </x:row>
    <x:row r="71" ht="24" customHeight="1">
      <x:c r="A71" s="7" t="str">
        <x:v>Raw text</x:v>
      </x:c>
      <x:c r="B71" s="7" t="n">
        <x:v>60</x:v>
      </x:c>
      <x:c r="C71" s="7" t="n">
        <x:v>20</x:v>
      </x:c>
      <x:c r="D71" s="7" t="n">
        <x:v>621</x:v>
      </x:c>
      <x:c r="E71" s="7" t="n">
        <x:v>604</x:v>
      </x:c>
      <x:c r="F71" s="13" t="n">
        <x:v>0.9726247987117552</x:v>
      </x:c>
      <x:c r="G71" s="2"/>
      <x:c r="H71" s="2"/>
      <x:c r="I71" s="2"/>
      <x:c r="J71" s="2"/>
      <x:c r="K71" s="2"/>
      <x:c r="L71" s="2"/>
    </x:row>
    <x:row r="72" ht="24" customHeight="1">
      <x:c r="A72" s="2" t="str">
        <x:v>Raw text</x:v>
      </x:c>
      <x:c r="B72" s="2" t="n">
        <x:v>80</x:v>
      </x:c>
      <x:c r="C72" s="2" t="n">
        <x:v>2</x:v>
      </x:c>
      <x:c r="D72" s="2" t="n">
        <x:v>621</x:v>
      </x:c>
      <x:c r="E72" s="2" t="n">
        <x:v>573</x:v>
      </x:c>
      <x:c r="F72" s="12" t="n">
        <x:v>0.9227053140096618</x:v>
      </x:c>
      <x:c r="G72" s="2"/>
      <x:c r="H72" s="2"/>
      <x:c r="I72" s="2"/>
      <x:c r="J72" s="2"/>
      <x:c r="K72" s="2"/>
      <x:c r="L72" s="2"/>
    </x:row>
    <x:row r="73" ht="24" customHeight="1">
      <x:c r="A73" s="7" t="str">
        <x:v>Raw text</x:v>
      </x:c>
      <x:c r="B73" s="7" t="n">
        <x:v>80</x:v>
      </x:c>
      <x:c r="C73" s="7" t="n">
        <x:v>4</x:v>
      </x:c>
      <x:c r="D73" s="7" t="n">
        <x:v>621</x:v>
      </x:c>
      <x:c r="E73" s="7" t="n">
        <x:v>595</x:v>
      </x:c>
      <x:c r="F73" s="13" t="n">
        <x:v>0.9581320450885669</x:v>
      </x:c>
      <x:c r="G73" s="2"/>
      <x:c r="H73" s="2"/>
      <x:c r="I73" s="2"/>
      <x:c r="J73" s="2"/>
      <x:c r="K73" s="2"/>
      <x:c r="L73" s="2"/>
    </x:row>
    <x:row r="74" ht="24" customHeight="1">
      <x:c r="A74" s="2" t="str">
        <x:v>Raw text</x:v>
      </x:c>
      <x:c r="B74" s="2" t="n">
        <x:v>80</x:v>
      </x:c>
      <x:c r="C74" s="2" t="n">
        <x:v>10</x:v>
      </x:c>
      <x:c r="D74" s="2" t="n">
        <x:v>621</x:v>
      </x:c>
      <x:c r="E74" s="2" t="n">
        <x:v>599</x:v>
      </x:c>
      <x:c r="F74" s="12" t="n">
        <x:v>0.964573268921095</x:v>
      </x:c>
      <x:c r="G74" s="2"/>
      <x:c r="H74" s="2"/>
      <x:c r="I74" s="2"/>
      <x:c r="J74" s="2"/>
      <x:c r="K74" s="2"/>
      <x:c r="L74" s="2"/>
    </x:row>
    <x:row r="75" ht="24" customHeight="1">
      <x:c r="A75" s="7" t="str">
        <x:v>Raw text</x:v>
      </x:c>
      <x:c r="B75" s="7" t="n">
        <x:v>80</x:v>
      </x:c>
      <x:c r="C75" s="7" t="n">
        <x:v>20</x:v>
      </x:c>
      <x:c r="D75" s="7" t="n">
        <x:v>621</x:v>
      </x:c>
      <x:c r="E75" s="7" t="n">
        <x:v>599</x:v>
      </x:c>
      <x:c r="F75" s="13" t="n">
        <x:v>0.964573268921095</x:v>
      </x:c>
      <x:c r="G75" s="2"/>
      <x:c r="H75" s="2"/>
      <x:c r="I75" s="2"/>
      <x:c r="J75" s="2"/>
      <x:c r="K75" s="2"/>
      <x:c r="L75" s="2"/>
    </x:row>
    <x:row r="76" ht="24" customHeight="1">
      <x:c r="A76" s="2" t="str">
        <x:v>Raw text</x:v>
      </x:c>
      <x:c r="B76" s="2" t="n">
        <x:v>100</x:v>
      </x:c>
      <x:c r="C76" s="2" t="n">
        <x:v>2</x:v>
      </x:c>
      <x:c r="D76" s="2" t="n">
        <x:v>621</x:v>
      </x:c>
      <x:c r="E76" s="2" t="n">
        <x:v>560</x:v>
      </x:c>
      <x:c r="F76" s="12" t="n">
        <x:v>0.9017713365539453</x:v>
      </x:c>
      <x:c r="G76" s="2"/>
      <x:c r="H76" s="2"/>
      <x:c r="I76" s="2"/>
      <x:c r="J76" s="2"/>
      <x:c r="K76" s="2"/>
      <x:c r="L76" s="2"/>
    </x:row>
    <x:row r="77" ht="24" customHeight="1">
      <x:c r="A77" s="7" t="str">
        <x:v>Raw text</x:v>
      </x:c>
      <x:c r="B77" s="7" t="n">
        <x:v>100</x:v>
      </x:c>
      <x:c r="C77" s="7" t="n">
        <x:v>4</x:v>
      </x:c>
      <x:c r="D77" s="7" t="n">
        <x:v>621</x:v>
      </x:c>
      <x:c r="E77" s="7" t="n">
        <x:v>579</x:v>
      </x:c>
      <x:c r="F77" s="13" t="n">
        <x:v>0.9323671497584541</x:v>
      </x:c>
      <x:c r="G77" s="2"/>
      <x:c r="H77" s="2"/>
      <x:c r="I77" s="2"/>
      <x:c r="J77" s="2"/>
      <x:c r="K77" s="2"/>
      <x:c r="L77" s="2"/>
    </x:row>
    <x:row r="78" ht="24" customHeight="1">
      <x:c r="A78" s="2" t="str">
        <x:v>Raw text</x:v>
      </x:c>
      <x:c r="B78" s="2" t="n">
        <x:v>100</x:v>
      </x:c>
      <x:c r="C78" s="2" t="n">
        <x:v>10</x:v>
      </x:c>
      <x:c r="D78" s="2" t="n">
        <x:v>621</x:v>
      </x:c>
      <x:c r="E78" s="2" t="n">
        <x:v>583</x:v>
      </x:c>
      <x:c r="F78" s="12" t="n">
        <x:v>0.9388083735909822</x:v>
      </x:c>
      <x:c r="G78" s="2"/>
      <x:c r="H78" s="2"/>
      <x:c r="I78" s="2"/>
      <x:c r="J78" s="2"/>
      <x:c r="K78" s="2"/>
      <x:c r="L78" s="2"/>
    </x:row>
    <x:row r="79" ht="24" customHeight="1">
      <x:c r="A79" s="7" t="str">
        <x:v>Raw text</x:v>
      </x:c>
      <x:c r="B79" s="7" t="n">
        <x:v>100</x:v>
      </x:c>
      <x:c r="C79" s="7" t="n">
        <x:v>20</x:v>
      </x:c>
      <x:c r="D79" s="7" t="n">
        <x:v>621</x:v>
      </x:c>
      <x:c r="E79" s="7" t="n">
        <x:v>583</x:v>
      </x:c>
      <x:c r="F79" s="13" t="n">
        <x:v>0.9388083735909822</x:v>
      </x:c>
      <x:c r="G79" s="2"/>
      <x:c r="H79" s="2"/>
      <x:c r="I79" s="2"/>
      <x:c r="J79" s="2"/>
      <x:c r="K79" s="2"/>
      <x:c r="L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</x:row>
    <x:row r="83" ht="24" customHeight="1">
      <x:c r="A83" s="23" t="str">
        <x:v>Sensitivity to the near-repetition threshold and run length</x:v>
      </x:c>
      <x:c r="B83" s="22"/>
      <x:c r="C83" s="22"/>
      <x:c r="D83" s="22"/>
      <x:c r="E83" s="22"/>
      <x:c r="F83" s="22"/>
      <x:c r="G83" s="22"/>
      <x:c r="H83" s="22"/>
      <x:c r="I83" s="22"/>
      <x:c r="J83" s="22"/>
      <x:c r="K83" s="22"/>
      <x:c r="L83" s="22"/>
    </x:row>
    <x:row r="84" ht="68" customHeight="1">
      <x:c r="A84" s="6" t="str">
        <x:v>Strict threshold (&gt;)</x:v>
      </x:c>
      <x:c r="B84" s="6" t="str">
        <x:v>Consecutive messages</x:v>
      </x:c>
      <x:c r="C84" s="6" t="str">
        <x:v>Sample size</x:v>
      </x:c>
      <x:c r="D84" s="6" t="str">
        <x:v>Triggered dialogues</x:v>
      </x:c>
      <x:c r="E84" s="6" t="str">
        <x:v>Dialogues with later change</x:v>
      </x:c>
      <x:c r="F84" s="6" t="str">
        <x:v>Change fraction</x:v>
      </x:c>
      <x:c r="G84" s="6" t="str">
        <x:v>Exact 95% upper limit</x:v>
      </x:c>
      <x:c r="H84" s="6" t="str">
        <x:v>Median confirmation position</x:v>
      </x:c>
      <x:c r="I84" s="6" t="str">
        <x:v>Avoidable-message fraction</x:v>
      </x:c>
      <x:c r="J84" s="6" t="str">
        <x:v>Recorded-time fraction</x:v>
      </x:c>
      <x:c r="K84" s="2"/>
      <x:c r="L84" s="2"/>
    </x:row>
    <x:row r="85" ht="24" customHeight="1">
      <x:c r="A85" s="20" t="n">
        <x:v>0.8</x:v>
      </x:c>
      <x:c r="B85" s="2" t="n">
        <x:v>3</x:v>
      </x:c>
      <x:c r="C85" s="2" t="n">
        <x:v>621</x:v>
      </x:c>
      <x:c r="D85" s="2" t="n">
        <x:v>593</x:v>
      </x:c>
      <x:c r="E85" s="2" t="n">
        <x:v>39</x:v>
      </x:c>
      <x:c r="F85" s="12" t="n">
        <x:v>0.0657672849915683</x:v>
      </x:c>
      <x:c r="G85" s="12" t="n">
        <x:v>0.08881229425599327</x:v>
      </x:c>
      <x:c r="H85" s="2" t="n">
        <x:v>43</x:v>
      </x:c>
      <x:c r="I85" s="12" t="n">
        <x:v>0.7273752012882447</x:v>
      </x:c>
      <x:c r="J85" s="12" t="n">
        <x:v>0.9002900801751864</x:v>
      </x:c>
      <x:c r="K85" s="2"/>
      <x:c r="L85" s="2"/>
    </x:row>
    <x:row r="86" ht="24" customHeight="1">
      <x:c r="A86" s="24" t="n">
        <x:v>0.8</x:v>
      </x:c>
      <x:c r="B86" s="7" t="n">
        <x:v>5</x:v>
      </x:c>
      <x:c r="C86" s="7" t="n">
        <x:v>621</x:v>
      </x:c>
      <x:c r="D86" s="7" t="n">
        <x:v>592</x:v>
      </x:c>
      <x:c r="E86" s="7" t="n">
        <x:v>14</x:v>
      </x:c>
      <x:c r="F86" s="13" t="n">
        <x:v>0.02364864864864865</x:v>
      </x:c>
      <x:c r="G86" s="13" t="n">
        <x:v>0.039360337750677654</x:v>
      </x:c>
      <x:c r="H86" s="7" t="n">
        <x:v>45</x:v>
      </x:c>
      <x:c r="I86" s="13" t="n">
        <x:v>0.7153140096618358</x:v>
      </x:c>
      <x:c r="J86" s="13" t="n">
        <x:v>0.8946153104824318</x:v>
      </x:c>
      <x:c r="K86" s="2"/>
      <x:c r="L86" s="2"/>
    </x:row>
    <x:row r="87" ht="24" customHeight="1">
      <x:c r="A87" s="20" t="n">
        <x:v>0.8</x:v>
      </x:c>
      <x:c r="B87" s="2" t="n">
        <x:v>10</x:v>
      </x:c>
      <x:c r="C87" s="2" t="n">
        <x:v>621</x:v>
      </x:c>
      <x:c r="D87" s="2" t="n">
        <x:v>592</x:v>
      </x:c>
      <x:c r="E87" s="2" t="n">
        <x:v>5</x:v>
      </x:c>
      <x:c r="F87" s="12" t="n">
        <x:v>0.008445945945945946</x:v>
      </x:c>
      <x:c r="G87" s="12" t="n">
        <x:v>0.019599218108234763</x:v>
      </x:c>
      <x:c r="H87" s="2" t="n">
        <x:v>50</x:v>
      </x:c>
      <x:c r="I87" s="12" t="n">
        <x:v>0.6905314009661836</x:v>
      </x:c>
      <x:c r="J87" s="12" t="n">
        <x:v>0.8833536678886094</x:v>
      </x:c>
      <x:c r="K87" s="2"/>
      <x:c r="L87" s="2"/>
    </x:row>
    <x:row r="88" ht="24" customHeight="1">
      <x:c r="A88" s="24" t="n">
        <x:v>0.8</x:v>
      </x:c>
      <x:c r="B88" s="7" t="n">
        <x:v>20</x:v>
      </x:c>
      <x:c r="C88" s="7" t="n">
        <x:v>621</x:v>
      </x:c>
      <x:c r="D88" s="7" t="n">
        <x:v>591</x:v>
      </x:c>
      <x:c r="E88" s="7" t="n">
        <x:v>1</x:v>
      </x:c>
      <x:c r="F88" s="13" t="n">
        <x:v>0.001692047377326565</x:v>
      </x:c>
      <x:c r="G88" s="13" t="n">
        <x:v>0.009391102442607374</x:v>
      </x:c>
      <x:c r="H88" s="7" t="n">
        <x:v>60</x:v>
      </x:c>
      <x:c r="I88" s="13" t="n">
        <x:v>0.6426247987117553</x:v>
      </x:c>
      <x:c r="J88" s="13" t="n">
        <x:v>0.8611185259191516</x:v>
      </x:c>
      <x:c r="K88" s="2"/>
      <x:c r="L88" s="2"/>
    </x:row>
    <x:row r="89" ht="24" customHeight="1">
      <x:c r="A89" s="20" t="n">
        <x:v>0.8</x:v>
      </x:c>
      <x:c r="B89" s="2" t="n">
        <x:v>30</x:v>
      </x:c>
      <x:c r="C89" s="2" t="n">
        <x:v>621</x:v>
      </x:c>
      <x:c r="D89" s="2" t="n">
        <x:v>591</x:v>
      </x:c>
      <x:c r="E89" s="2" t="n">
        <x:v>1</x:v>
      </x:c>
      <x:c r="F89" s="12" t="n">
        <x:v>0.001692047377326565</x:v>
      </x:c>
      <x:c r="G89" s="12" t="n">
        <x:v>0.009391102442607374</x:v>
      </x:c>
      <x:c r="H89" s="2" t="n">
        <x:v>70</x:v>
      </x:c>
      <x:c r="I89" s="12" t="n">
        <x:v>0.5950402576489533</x:v>
      </x:c>
      <x:c r="J89" s="12" t="n">
        <x:v>0.8381881886164904</x:v>
      </x:c>
      <x:c r="K89" s="2"/>
      <x:c r="L89" s="2"/>
    </x:row>
    <x:row r="90" ht="24" customHeight="1">
      <x:c r="A90" s="24" t="n">
        <x:v>0.85</x:v>
      </x:c>
      <x:c r="B90" s="7" t="n">
        <x:v>3</x:v>
      </x:c>
      <x:c r="C90" s="7" t="n">
        <x:v>621</x:v>
      </x:c>
      <x:c r="D90" s="7" t="n">
        <x:v>591</x:v>
      </x:c>
      <x:c r="E90" s="7" t="n">
        <x:v>31</x:v>
      </x:c>
      <x:c r="F90" s="13" t="n">
        <x:v>0.05245346869712352</x:v>
      </x:c>
      <x:c r="G90" s="13" t="n">
        <x:v>0.07363017833201367</x:v>
      </x:c>
      <x:c r="H90" s="7" t="n">
        <x:v>43</x:v>
      </x:c>
      <x:c r="I90" s="13" t="n">
        <x:v>0.7247987117552335</x:v>
      </x:c>
      <x:c r="J90" s="13" t="n">
        <x:v>0.8989790202410588</x:v>
      </x:c>
      <x:c r="K90" s="2"/>
      <x:c r="L90" s="2"/>
    </x:row>
    <x:row r="91" ht="24" customHeight="1">
      <x:c r="A91" s="20" t="n">
        <x:v>0.85</x:v>
      </x:c>
      <x:c r="B91" s="2" t="n">
        <x:v>5</x:v>
      </x:c>
      <x:c r="C91" s="2" t="n">
        <x:v>621</x:v>
      </x:c>
      <x:c r="D91" s="2" t="n">
        <x:v>590</x:v>
      </x:c>
      <x:c r="E91" s="2" t="n">
        <x:v>8</x:v>
      </x:c>
      <x:c r="F91" s="12" t="n">
        <x:v>0.013559322033898305</x:v>
      </x:c>
      <x:c r="G91" s="12" t="n">
        <x:v>0.026541722222992333</x:v>
      </x:c>
      <x:c r="H91" s="2" t="n">
        <x:v>45</x:v>
      </x:c>
      <x:c r="I91" s="12" t="n">
        <x:v>0.7127536231884058</x:v>
      </x:c>
      <x:c r="J91" s="12" t="n">
        <x:v>0.8933619259589444</x:v>
      </x:c>
      <x:c r="K91" s="2"/>
      <x:c r="L91" s="2"/>
    </x:row>
    <x:row r="92" ht="24" customHeight="1">
      <x:c r="A92" s="24" t="n">
        <x:v>0.85</x:v>
      </x:c>
      <x:c r="B92" s="7" t="n">
        <x:v>10</x:v>
      </x:c>
      <x:c r="C92" s="7" t="n">
        <x:v>621</x:v>
      </x:c>
      <x:c r="D92" s="7" t="n">
        <x:v>589</x:v>
      </x:c>
      <x:c r="E92" s="7" t="n">
        <x:v>2</x:v>
      </x:c>
      <x:c r="F92" s="13" t="n">
        <x:v>0.003395585738539898</x:v>
      </x:c>
      <x:c r="G92" s="13" t="n">
        <x:v>0.012211741073741237</x:v>
      </x:c>
      <x:c r="H92" s="7" t="n">
        <x:v>50</x:v>
      </x:c>
      <x:c r="I92" s="13" t="n">
        <x:v>0.6876328502415459</x:v>
      </x:c>
      <x:c r="J92" s="13" t="n">
        <x:v>0.8818325599518064</x:v>
      </x:c>
      <x:c r="K92" s="2"/>
      <x:c r="L92" s="2"/>
    </x:row>
    <x:row r="93" ht="24" customHeight="1">
      <x:c r="A93" s="20" t="n">
        <x:v>0.85</x:v>
      </x:c>
      <x:c r="B93" s="2" t="n">
        <x:v>20</x:v>
      </x:c>
      <x:c r="C93" s="2" t="n">
        <x:v>621</x:v>
      </x:c>
      <x:c r="D93" s="2" t="n">
        <x:v>589</x:v>
      </x:c>
      <x:c r="E93" s="2" t="n">
        <x:v>0</x:v>
      </x:c>
      <x:c r="F93" s="12" t="n">
        <x:v>0</x:v>
      </x:c>
      <x:c r="G93" s="12" t="n">
        <x:v>0.006243381820787907</x:v>
      </x:c>
      <x:c r="H93" s="2" t="n">
        <x:v>60</x:v>
      </x:c>
      <x:c r="I93" s="12" t="n">
        <x:v>0.6400161030595813</x:v>
      </x:c>
      <x:c r="J93" s="12" t="n">
        <x:v>0.859692751324891</x:v>
      </x:c>
      <x:c r="K93" s="2"/>
      <x:c r="L93" s="2"/>
    </x:row>
    <x:row r="94" ht="24" customHeight="1">
      <x:c r="A94" s="24" t="n">
        <x:v>0.85</x:v>
      </x:c>
      <x:c r="B94" s="7" t="n">
        <x:v>30</x:v>
      </x:c>
      <x:c r="C94" s="7" t="n">
        <x:v>621</x:v>
      </x:c>
      <x:c r="D94" s="7" t="n">
        <x:v>589</x:v>
      </x:c>
      <x:c r="E94" s="7" t="n">
        <x:v>0</x:v>
      </x:c>
      <x:c r="F94" s="13" t="n">
        <x:v>0</x:v>
      </x:c>
      <x:c r="G94" s="13" t="n">
        <x:v>0.006243381820787907</x:v>
      </x:c>
      <x:c r="H94" s="7" t="n">
        <x:v>70</x:v>
      </x:c>
      <x:c r="I94" s="13" t="n">
        <x:v>0.5925925925925926</x:v>
      </x:c>
      <x:c r="J94" s="13" t="n">
        <x:v>0.8367406472003087</x:v>
      </x:c>
      <x:c r="K94" s="2"/>
      <x:c r="L94" s="2"/>
    </x:row>
    <x:row r="95" ht="24" customHeight="1">
      <x:c r="A95" s="20" t="n">
        <x:v>0.9</x:v>
      </x:c>
      <x:c r="B95" s="2" t="n">
        <x:v>3</x:v>
      </x:c>
      <x:c r="C95" s="2" t="n">
        <x:v>621</x:v>
      </x:c>
      <x:c r="D95" s="2" t="n">
        <x:v>588</x:v>
      </x:c>
      <x:c r="E95" s="2" t="n">
        <x:v>29</x:v>
      </x:c>
      <x:c r="F95" s="12" t="n">
        <x:v>0.04931972789115646</x:v>
      </x:c>
      <x:c r="G95" s="12" t="n">
        <x:v>0.07006594294490483</x:v>
      </x:c>
      <x:c r="H95" s="2" t="n">
        <x:v>44</x:v>
      </x:c>
      <x:c r="I95" s="12" t="n">
        <x:v>0.7195893719806763</x:v>
      </x:c>
      <x:c r="J95" s="12" t="n">
        <x:v>0.8964621254306177</x:v>
      </x:c>
      <x:c r="K95" s="2"/>
      <x:c r="L95" s="2"/>
    </x:row>
    <x:row r="96" ht="24" customHeight="1">
      <x:c r="A96" s="24" t="n">
        <x:v>0.9</x:v>
      </x:c>
      <x:c r="B96" s="7" t="n">
        <x:v>5</x:v>
      </x:c>
      <x:c r="C96" s="7" t="n">
        <x:v>621</x:v>
      </x:c>
      <x:c r="D96" s="7" t="n">
        <x:v>588</x:v>
      </x:c>
      <x:c r="E96" s="7" t="n">
        <x:v>10</x:v>
      </x:c>
      <x:c r="F96" s="13" t="n">
        <x:v>0.017006802721088437</x:v>
      </x:c>
      <x:c r="G96" s="13" t="n">
        <x:v>0.031053156098056364</x:v>
      </x:c>
      <x:c r="H96" s="7" t="n">
        <x:v>46</x:v>
      </x:c>
      <x:c r="I96" s="13" t="n">
        <x:v>0.7086795491143317</x:v>
      </x:c>
      <x:c r="J96" s="13" t="n">
        <x:v>0.8913010560507623</x:v>
      </x:c>
      <x:c r="K96" s="2"/>
      <x:c r="L96" s="2"/>
    </x:row>
    <x:row r="97" ht="24" customHeight="1">
      <x:c r="A97" s="20" t="n">
        <x:v>0.9</x:v>
      </x:c>
      <x:c r="B97" s="2" t="n">
        <x:v>10</x:v>
      </x:c>
      <x:c r="C97" s="2" t="n">
        <x:v>621</x:v>
      </x:c>
      <x:c r="D97" s="2" t="n">
        <x:v>587</x:v>
      </x:c>
      <x:c r="E97" s="2" t="n">
        <x:v>1</x:v>
      </x:c>
      <x:c r="F97" s="12" t="n">
        <x:v>0.0017035775127768314</x:v>
      </x:c>
      <x:c r="G97" s="12" t="n">
        <x:v>0.009454847274380226</x:v>
      </x:c>
      <x:c r="H97" s="2" t="n">
        <x:v>51</x:v>
      </x:c>
      <x:c r="I97" s="12" t="n">
        <x:v>0.6830515297906602</x:v>
      </x:c>
      <x:c r="J97" s="12" t="n">
        <x:v>0.8796761899092579</x:v>
      </x:c>
      <x:c r="K97" s="2"/>
      <x:c r="L97" s="2"/>
    </x:row>
    <x:row r="98" ht="24" customHeight="1">
      <x:c r="A98" s="24" t="n">
        <x:v>0.9</x:v>
      </x:c>
      <x:c r="B98" s="7" t="n">
        <x:v>20</x:v>
      </x:c>
      <x:c r="C98" s="7" t="n">
        <x:v>621</x:v>
      </x:c>
      <x:c r="D98" s="7" t="n">
        <x:v>587</x:v>
      </x:c>
      <x:c r="E98" s="7" t="n">
        <x:v>0</x:v>
      </x:c>
      <x:c r="F98" s="13" t="n">
        <x:v>0</x:v>
      </x:c>
      <x:c r="G98" s="13" t="n">
        <x:v>0.006264587220515278</x:v>
      </x:c>
      <x:c r="H98" s="7" t="n">
        <x:v>61</x:v>
      </x:c>
      <x:c r="I98" s="13" t="n">
        <x:v>0.6356924315619967</x:v>
      </x:c>
      <x:c r="J98" s="13" t="n">
        <x:v>0.8576818220398837</x:v>
      </x:c>
      <x:c r="K98" s="2"/>
      <x:c r="L98" s="2"/>
    </x:row>
    <x:row r="99" ht="24" customHeight="1">
      <x:c r="A99" s="20" t="n">
        <x:v>0.9</x:v>
      </x:c>
      <x:c r="B99" s="2" t="n">
        <x:v>30</x:v>
      </x:c>
      <x:c r="C99" s="2" t="n">
        <x:v>621</x:v>
      </x:c>
      <x:c r="D99" s="2" t="n">
        <x:v>587</x:v>
      </x:c>
      <x:c r="E99" s="2" t="n">
        <x:v>0</x:v>
      </x:c>
      <x:c r="F99" s="12" t="n">
        <x:v>0</x:v>
      </x:c>
      <x:c r="G99" s="12" t="n">
        <x:v>0.006264587220515278</x:v>
      </x:c>
      <x:c r="H99" s="2" t="n">
        <x:v>71</x:v>
      </x:c>
      <x:c r="I99" s="12" t="n">
        <x:v>0.5884299516908212</x:v>
      </x:c>
      <x:c r="J99" s="12" t="n">
        <x:v>0.8347746614970176</x:v>
      </x:c>
      <x:c r="K99" s="2"/>
      <x:c r="L99" s="2"/>
    </x:row>
    <x:row r="100" ht="24" customHeight="1">
      <x:c r="A100" s="24" t="n">
        <x:v>0.95</x:v>
      </x:c>
      <x:c r="B100" s="7" t="n">
        <x:v>3</x:v>
      </x:c>
      <x:c r="C100" s="7" t="n">
        <x:v>621</x:v>
      </x:c>
      <x:c r="D100" s="7" t="n">
        <x:v>587</x:v>
      </x:c>
      <x:c r="E100" s="7" t="n">
        <x:v>31</x:v>
      </x:c>
      <x:c r="F100" s="13" t="n">
        <x:v>0.05281090289608177</x:v>
      </x:c>
      <x:c r="G100" s="13" t="n">
        <x:v>0.07412623736130067</x:v>
      </x:c>
      <x:c r="H100" s="7" t="n">
        <x:v>44</x:v>
      </x:c>
      <x:c r="I100" s="13" t="n">
        <x:v>0.7151207729468599</x:v>
      </x:c>
      <x:c r="J100" s="13" t="n">
        <x:v>0.8942975162840552</x:v>
      </x:c>
      <x:c r="K100" s="2"/>
      <x:c r="L100" s="2"/>
    </x:row>
    <x:row r="101" ht="24" customHeight="1">
      <x:c r="A101" s="20" t="n">
        <x:v>0.95</x:v>
      </x:c>
      <x:c r="B101" s="2" t="n">
        <x:v>5</x:v>
      </x:c>
      <x:c r="C101" s="2" t="n">
        <x:v>621</x:v>
      </x:c>
      <x:c r="D101" s="2" t="n">
        <x:v>587</x:v>
      </x:c>
      <x:c r="E101" s="2" t="n">
        <x:v>12</x:v>
      </x:c>
      <x:c r="F101" s="12" t="n">
        <x:v>0.020442930153321975</x:v>
      </x:c>
      <x:c r="G101" s="12" t="n">
        <x:v>0.035437191164653076</x:v>
      </x:c>
      <x:c r="H101" s="2" t="n">
        <x:v>46</x:v>
      </x:c>
      <x:c r="I101" s="12" t="n">
        <x:v>0.7045652173913044</x:v>
      </x:c>
      <x:c r="J101" s="12" t="n">
        <x:v>0.8893580142284608</x:v>
      </x:c>
      <x:c r="K101" s="2"/>
      <x:c r="L101" s="2"/>
    </x:row>
    <x:row r="102" ht="24" customHeight="1">
      <x:c r="A102" s="24" t="n">
        <x:v>0.95</x:v>
      </x:c>
      <x:c r="B102" s="7" t="n">
        <x:v>10</x:v>
      </x:c>
      <x:c r="C102" s="7" t="n">
        <x:v>621</x:v>
      </x:c>
      <x:c r="D102" s="7" t="n">
        <x:v>586</x:v>
      </x:c>
      <x:c r="E102" s="7" t="n">
        <x:v>1</x:v>
      </x:c>
      <x:c r="F102" s="13" t="n">
        <x:v>0.0017064846416382253</x:v>
      </x:c>
      <x:c r="G102" s="13" t="n">
        <x:v>0.009470918925822577</x:v>
      </x:c>
      <x:c r="H102" s="7" t="n">
        <x:v>52</x:v>
      </x:c>
      <x:c r="I102" s="13" t="n">
        <x:v>0.6788244766505636</x:v>
      </x:c>
      <x:c r="J102" s="13" t="n">
        <x:v>0.877628300858498</x:v>
      </x:c>
      <x:c r="K102" s="2"/>
      <x:c r="L102" s="2"/>
    </x:row>
    <x:row r="103" ht="24" customHeight="1">
      <x:c r="A103" s="20" t="n">
        <x:v>0.95</x:v>
      </x:c>
      <x:c r="B103" s="2" t="n">
        <x:v>20</x:v>
      </x:c>
      <x:c r="C103" s="2" t="n">
        <x:v>621</x:v>
      </x:c>
      <x:c r="D103" s="2" t="n">
        <x:v>586</x:v>
      </x:c>
      <x:c r="E103" s="2" t="n">
        <x:v>0</x:v>
      </x:c>
      <x:c r="F103" s="12" t="n">
        <x:v>0</x:v>
      </x:c>
      <x:c r="G103" s="12" t="n">
        <x:v>0.006275244029566771</x:v>
      </x:c>
      <x:c r="H103" s="2" t="n">
        <x:v>62</x:v>
      </x:c>
      <x:c r="I103" s="12" t="n">
        <x:v>0.6315458937198067</x:v>
      </x:c>
      <x:c r="J103" s="12" t="n">
        <x:v>0.8556439766812237</x:v>
      </x:c>
      <x:c r="K103" s="2"/>
      <x:c r="L103" s="2"/>
    </x:row>
    <x:row r="104" ht="24" customHeight="1">
      <x:c r="A104" s="24" t="n">
        <x:v>0.95</x:v>
      </x:c>
      <x:c r="B104" s="7" t="n">
        <x:v>30</x:v>
      </x:c>
      <x:c r="C104" s="7" t="n">
        <x:v>621</x:v>
      </x:c>
      <x:c r="D104" s="7" t="n">
        <x:v>586</x:v>
      </x:c>
      <x:c r="E104" s="7" t="n">
        <x:v>0</x:v>
      </x:c>
      <x:c r="F104" s="13" t="n">
        <x:v>0</x:v>
      </x:c>
      <x:c r="G104" s="13" t="n">
        <x:v>0.006275244029566771</x:v>
      </x:c>
      <x:c r="H104" s="7" t="n">
        <x:v>72</x:v>
      </x:c>
      <x:c r="I104" s="13" t="n">
        <x:v>0.5843639291465379</x:v>
      </x:c>
      <x:c r="J104" s="13" t="n">
        <x:v>0.8327438621403815</x:v>
      </x:c>
      <x:c r="K104" s="2"/>
      <x:c r="L104" s="2"/>
    </x:row>
    <x:row r="105" ht="24" customHeight="1">
      <x:c r="A105" s="20" t="n">
        <x:v>0.99</x:v>
      </x:c>
      <x:c r="B105" s="2" t="n">
        <x:v>3</x:v>
      </x:c>
      <x:c r="C105" s="2" t="n">
        <x:v>621</x:v>
      </x:c>
      <x:c r="D105" s="2" t="n">
        <x:v>584</x:v>
      </x:c>
      <x:c r="E105" s="2" t="n">
        <x:v>34</x:v>
      </x:c>
      <x:c r="F105" s="12" t="n">
        <x:v>0.05821917808219178</x:v>
      </x:c>
      <x:c r="G105" s="12" t="n">
        <x:v>0.08040833611875318</x:v>
      </x:c>
      <x:c r="H105" s="2" t="n">
        <x:v>45</x:v>
      </x:c>
      <x:c r="I105" s="12" t="n">
        <x:v>0.7084782608695652</x:v>
      </x:c>
      <x:c r="J105" s="12" t="n">
        <x:v>0.8826629712238687</x:v>
      </x:c>
      <x:c r="K105" s="2"/>
      <x:c r="L105" s="2"/>
    </x:row>
    <x:row r="106" ht="24" customHeight="1">
      <x:c r="A106" s="24" t="n">
        <x:v>0.99</x:v>
      </x:c>
      <x:c r="B106" s="7" t="n">
        <x:v>5</x:v>
      </x:c>
      <x:c r="C106" s="7" t="n">
        <x:v>621</x:v>
      </x:c>
      <x:c r="D106" s="7" t="n">
        <x:v>584</x:v>
      </x:c>
      <x:c r="E106" s="7" t="n">
        <x:v>17</x:v>
      </x:c>
      <x:c r="F106" s="13" t="n">
        <x:v>0.02910958904109589</x:v>
      </x:c>
      <x:c r="G106" s="13" t="n">
        <x:v>0.04619909686453106</x:v>
      </x:c>
      <x:c r="H106" s="7" t="n">
        <x:v>47</x:v>
      </x:c>
      <x:c r="I106" s="13" t="n">
        <x:v>0.6977455716586152</x:v>
      </x:c>
      <x:c r="J106" s="13" t="n">
        <x:v>0.8776968526426125</x:v>
      </x:c>
      <x:c r="K106" s="2"/>
      <x:c r="L106" s="2"/>
    </x:row>
    <x:row r="107" ht="24" customHeight="1">
      <x:c r="A107" s="20" t="n">
        <x:v>0.99</x:v>
      </x:c>
      <x:c r="B107" s="2" t="n">
        <x:v>10</x:v>
      </x:c>
      <x:c r="C107" s="2" t="n">
        <x:v>621</x:v>
      </x:c>
      <x:c r="D107" s="2" t="n">
        <x:v>583</x:v>
      </x:c>
      <x:c r="E107" s="2" t="n">
        <x:v>6</x:v>
      </x:c>
      <x:c r="F107" s="12" t="n">
        <x:v>0.010291595197255575</x:v>
      </x:c>
      <x:c r="G107" s="12" t="n">
        <x:v>0.02226507833190356</x:v>
      </x:c>
      <x:c r="H107" s="2" t="n">
        <x:v>52</x:v>
      </x:c>
      <x:c r="I107" s="12" t="n">
        <x:v>0.6716103059581321</x:v>
      </x:c>
      <x:c r="J107" s="12" t="n">
        <x:v>0.8656946338320701</x:v>
      </x:c>
      <x:c r="K107" s="2"/>
      <x:c r="L107" s="2"/>
    </x:row>
    <x:row r="108" ht="24" customHeight="1">
      <x:c r="A108" s="24" t="n">
        <x:v>0.99</x:v>
      </x:c>
      <x:c r="B108" s="7" t="n">
        <x:v>20</x:v>
      </x:c>
      <x:c r="C108" s="7" t="n">
        <x:v>621</x:v>
      </x:c>
      <x:c r="D108" s="7" t="n">
        <x:v>583</x:v>
      </x:c>
      <x:c r="E108" s="7" t="n">
        <x:v>3</x:v>
      </x:c>
      <x:c r="F108" s="13" t="n">
        <x:v>0.005145797598627788</x:v>
      </x:c>
      <x:c r="G108" s="13" t="n">
        <x:v>0.014963982563010231</x:v>
      </x:c>
      <x:c r="H108" s="7" t="n">
        <x:v>62</x:v>
      </x:c>
      <x:c r="I108" s="13" t="n">
        <x:v>0.6243558776167472</x:v>
      </x:c>
      <x:c r="J108" s="13" t="n">
        <x:v>0.8436330861324277</x:v>
      </x:c>
      <x:c r="K108" s="2"/>
      <x:c r="L108" s="2"/>
    </x:row>
    <x:row r="109" ht="24" customHeight="1">
      <x:c r="A109" s="20" t="n">
        <x:v>0.99</x:v>
      </x:c>
      <x:c r="B109" s="2" t="n">
        <x:v>30</x:v>
      </x:c>
      <x:c r="C109" s="2" t="n">
        <x:v>621</x:v>
      </x:c>
      <x:c r="D109" s="2" t="n">
        <x:v>583</x:v>
      </x:c>
      <x:c r="E109" s="2" t="n">
        <x:v>3</x:v>
      </x:c>
      <x:c r="F109" s="12" t="n">
        <x:v>0.005145797598627788</x:v>
      </x:c>
      <x:c r="G109" s="12" t="n">
        <x:v>0.014963982563010231</x:v>
      </x:c>
      <x:c r="H109" s="2" t="n">
        <x:v>72</x:v>
      </x:c>
      <x:c r="I109" s="12" t="n">
        <x:v>0.577415458937198</x:v>
      </x:c>
      <x:c r="J109" s="12" t="n">
        <x:v>0.8208406543248367</x:v>
      </x:c>
      <x:c r="K109" s="2"/>
      <x:c r="L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</x:row>
    <x:row r="111" ht="24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</x:row>
    <x:row r="112" ht="24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</x:row>
    <x:row r="113" ht="24" customHeight="1">
      <x:c r="A113" s="23" t="str">
        <x:v>Follow-up exposure when no recovery is observed</x:v>
      </x:c>
      <x:c r="B113" s="22"/>
      <x:c r="C113" s="22"/>
      <x:c r="D113" s="22"/>
      <x:c r="E113" s="22"/>
      <x:c r="F113" s="22"/>
      <x:c r="G113" s="22"/>
      <x:c r="H113" s="22"/>
      <x:c r="I113" s="22"/>
      <x:c r="J113" s="22"/>
      <x:c r="K113" s="22"/>
      <x:c r="L113" s="22"/>
    </x:row>
    <x:row r="114" ht="68" customHeight="1">
      <x:c r="A114" s="6" t="str">
        <x:v>Minimum follow-up messages</x:v>
      </x:c>
      <x:c r="B114" s="6" t="str">
        <x:v>Eligible dialogues</x:v>
      </x:c>
      <x:c r="C114" s="6" t="str">
        <x:v>Dialogues with recovery</x:v>
      </x:c>
      <x:c r="D114" s="6" t="str">
        <x:v>Exact binomial 95% upper limit</x:v>
      </x:c>
      <x:c r="E114" s="2"/>
      <x:c r="F114" s="2"/>
      <x:c r="G114" s="2"/>
      <x:c r="H114" s="2"/>
      <x:c r="I114" s="2"/>
      <x:c r="J114" s="2"/>
      <x:c r="K114" s="2"/>
      <x:c r="L114" s="2"/>
    </x:row>
    <x:row r="115" ht="24" customHeight="1">
      <x:c r="A115" s="2" t="n">
        <x:v>1</x:v>
      </x:c>
      <x:c r="B115" s="2" t="n">
        <x:v>587</x:v>
      </x:c>
      <x:c r="C115" s="2" t="n">
        <x:v>0</x:v>
      </x:c>
      <x:c r="D115" s="12" t="n">
        <x:v>0.006264587220515278</x:v>
      </x:c>
      <x:c r="E115" s="2"/>
      <x:c r="F115" s="2"/>
      <x:c r="G115" s="2"/>
      <x:c r="H115" s="2"/>
      <x:c r="I115" s="2"/>
      <x:c r="J115" s="2"/>
      <x:c r="K115" s="2"/>
      <x:c r="L115" s="2"/>
    </x:row>
    <x:row r="116" ht="24" customHeight="1">
      <x:c r="A116" s="7" t="n">
        <x:v>10</x:v>
      </x:c>
      <x:c r="B116" s="7" t="n">
        <x:v>587</x:v>
      </x:c>
      <x:c r="C116" s="7" t="n">
        <x:v>0</x:v>
      </x:c>
      <x:c r="D116" s="13" t="n">
        <x:v>0.006264587220515278</x:v>
      </x:c>
      <x:c r="E116" s="2"/>
      <x:c r="F116" s="2"/>
      <x:c r="G116" s="2"/>
      <x:c r="H116" s="2"/>
      <x:c r="I116" s="2"/>
      <x:c r="J116" s="2"/>
      <x:c r="K116" s="2"/>
      <x:c r="L116" s="2"/>
    </x:row>
    <x:row r="117" ht="24" customHeight="1">
      <x:c r="A117" s="2" t="n">
        <x:v>20</x:v>
      </x:c>
      <x:c r="B117" s="2" t="n">
        <x:v>586</x:v>
      </x:c>
      <x:c r="C117" s="2" t="n">
        <x:v>0</x:v>
      </x:c>
      <x:c r="D117" s="12" t="n">
        <x:v>0.006275244029566771</x:v>
      </x:c>
      <x:c r="E117" s="2"/>
      <x:c r="F117" s="2"/>
      <x:c r="G117" s="2"/>
      <x:c r="H117" s="2"/>
      <x:c r="I117" s="2"/>
      <x:c r="J117" s="2"/>
      <x:c r="K117" s="2"/>
      <x:c r="L117" s="2"/>
    </x:row>
    <x:row r="118" ht="24" customHeight="1">
      <x:c r="A118" s="7" t="n">
        <x:v>50</x:v>
      </x:c>
      <x:c r="B118" s="7" t="n">
        <x:v>583</x:v>
      </x:c>
      <x:c r="C118" s="7" t="n">
        <x:v>0</x:v>
      </x:c>
      <x:c r="D118" s="13" t="n">
        <x:v>0.00630743311389753</x:v>
      </x:c>
      <x:c r="E118" s="2"/>
      <x:c r="F118" s="2"/>
      <x:c r="G118" s="2"/>
      <x:c r="H118" s="2"/>
      <x:c r="I118" s="2"/>
      <x:c r="J118" s="2"/>
      <x:c r="K118" s="2"/>
      <x:c r="L118" s="2"/>
    </x:row>
    <x:row r="119" ht="24" customHeight="1">
      <x:c r="A119" s="2" t="n">
        <x:v>100</x:v>
      </x:c>
      <x:c r="B119" s="2" t="n">
        <x:v>542</x:v>
      </x:c>
      <x:c r="C119" s="2" t="n">
        <x:v>0</x:v>
      </x:c>
      <x:c r="D119" s="12" t="n">
        <x:v>0.006782941946662723</x:v>
      </x:c>
      <x:c r="E119" s="2"/>
      <x:c r="F119" s="2"/>
      <x:c r="G119" s="2"/>
      <x:c r="H119" s="2"/>
      <x:c r="I119" s="2"/>
      <x:c r="J119" s="2"/>
      <x:c r="K119" s="2"/>
      <x:c r="L119" s="2"/>
    </x:row>
    <x:row r="120" ht="24" customHeight="1">
      <x:c r="A120" s="7" t="n">
        <x:v>150</x:v>
      </x:c>
      <x:c r="B120" s="7" t="n">
        <x:v>169</x:v>
      </x:c>
      <x:c r="C120" s="7" t="n">
        <x:v>0</x:v>
      </x:c>
      <x:c r="D120" s="13" t="n">
        <x:v>0.021591188948230828</x:v>
      </x:c>
      <x:c r="E120" s="2"/>
      <x:c r="F120" s="2"/>
      <x:c r="G120" s="2"/>
      <x:c r="H120" s="2"/>
      <x:c r="I120" s="2"/>
      <x:c r="J120" s="2"/>
      <x:c r="K120" s="2"/>
      <x:c r="L120" s="2"/>
    </x:row>
    <x:row r="121" ht="24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</x:row>
    <x:row r="122" ht="24" customHeight="1">
      <x:c r="A122" s="2" t="str">
        <x:v>Binomial intervals are sensitivity estimates that do not account for block dependence. Conclusions extend only to the observed 200-message horizon.</x:v>
      </x:c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</x:row>
    <x:row r="123" ht="24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</x:row>
    <x:row r="124" ht="24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</x:row>
    <x:row r="125" ht="24" customHeight="1">
      <x:c r="A125" s="23" t="str">
        <x:v>Cumulative periodicity across complete experimental blocks</x:v>
      </x:c>
      <x:c r="B125" s="22"/>
      <x:c r="C125" s="22"/>
      <x:c r="D125" s="22"/>
      <x:c r="E125" s="22"/>
      <x:c r="F125" s="22"/>
      <x:c r="G125" s="22"/>
      <x:c r="H125" s="22"/>
      <x:c r="I125" s="22"/>
      <x:c r="J125" s="22"/>
      <x:c r="K125" s="22"/>
      <x:c r="L125" s="22"/>
    </x:row>
    <x:row r="126" ht="68" customHeight="1">
      <x:c r="A126" s="6" t="str">
        <x:v>Complete blocks</x:v>
      </x:c>
      <x:c r="B126" s="6" t="str">
        <x:v>Dialogues</x:v>
      </x:c>
      <x:c r="C126" s="6" t="str">
        <x:v>Periodic dialogues</x:v>
      </x:c>
      <x:c r="D126" s="6" t="str">
        <x:v>Periodicity rate</x:v>
      </x:c>
      <x:c r="E126" s="6" t="str">
        <x:v>Wilson lower limit</x:v>
      </x:c>
      <x:c r="F126" s="6" t="str">
        <x:v>Wilson upper limit</x:v>
      </x:c>
      <x:c r="G126" s="2"/>
      <x:c r="H126" s="2"/>
      <x:c r="I126" s="2"/>
      <x:c r="J126" s="2"/>
      <x:c r="K126" s="2"/>
      <x:c r="L126" s="2"/>
    </x:row>
    <x:row r="127" ht="24" customHeight="1">
      <x:c r="A127" s="2" t="n">
        <x:v>10</x:v>
      </x:c>
      <x:c r="B127" s="2" t="n">
        <x:v>100</x:v>
      </x:c>
      <x:c r="C127" s="2" t="n">
        <x:v>97</x:v>
      </x:c>
      <x:c r="D127" s="12" t="n">
        <x:v>0.97</x:v>
      </x:c>
      <x:c r="E127" s="12" t="n">
        <x:v>0.9154806357094724</x:v>
      </x:c>
      <x:c r="F127" s="12" t="n">
        <x:v>0.9897454759759611</x:v>
      </x:c>
      <x:c r="G127" s="2"/>
      <x:c r="H127" s="2"/>
      <x:c r="I127" s="2"/>
      <x:c r="J127" s="2"/>
      <x:c r="K127" s="2"/>
      <x:c r="L127" s="2"/>
    </x:row>
    <x:row r="128" ht="24" customHeight="1">
      <x:c r="A128" s="7" t="n">
        <x:v>20</x:v>
      </x:c>
      <x:c r="B128" s="7" t="n">
        <x:v>200</x:v>
      </x:c>
      <x:c r="C128" s="7" t="n">
        <x:v>195</x:v>
      </x:c>
      <x:c r="D128" s="13" t="n">
        <x:v>0.975</x:v>
      </x:c>
      <x:c r="E128" s="13" t="n">
        <x:v>0.942821659593358</x:v>
      </x:c>
      <x:c r="F128" s="13" t="n">
        <x:v>0.9892752803482386</x:v>
      </x:c>
      <x:c r="G128" s="2"/>
      <x:c r="H128" s="2"/>
      <x:c r="I128" s="2"/>
      <x:c r="J128" s="2"/>
      <x:c r="K128" s="2"/>
      <x:c r="L128" s="2"/>
    </x:row>
    <x:row r="129" ht="24" customHeight="1">
      <x:c r="A129" s="2" t="n">
        <x:v>30</x:v>
      </x:c>
      <x:c r="B129" s="2" t="n">
        <x:v>300</x:v>
      </x:c>
      <x:c r="C129" s="2" t="n">
        <x:v>294</x:v>
      </x:c>
      <x:c r="D129" s="12" t="n">
        <x:v>0.98</x:v>
      </x:c>
      <x:c r="E129" s="12" t="n">
        <x:v>0.9570603791821394</x:v>
      </x:c>
      <x:c r="F129" s="12" t="n">
        <x:v>0.9908023684422963</x:v>
      </x:c>
      <x:c r="G129" s="2"/>
      <x:c r="H129" s="2"/>
      <x:c r="I129" s="2"/>
      <x:c r="J129" s="2"/>
      <x:c r="K129" s="2"/>
      <x:c r="L129" s="2"/>
    </x:row>
    <x:row r="130" ht="24" customHeight="1">
      <x:c r="A130" s="7" t="n">
        <x:v>40</x:v>
      </x:c>
      <x:c r="B130" s="7" t="n">
        <x:v>400</x:v>
      </x:c>
      <x:c r="C130" s="7" t="n">
        <x:v>392</x:v>
      </x:c>
      <x:c r="D130" s="13" t="n">
        <x:v>0.98</x:v>
      </x:c>
      <x:c r="E130" s="13" t="n">
        <x:v>0.96103658423074</x:v>
      </x:c>
      <x:c r="F130" s="13" t="n">
        <x:v>0.9898316132083353</x:v>
      </x:c>
      <x:c r="G130" s="2"/>
      <x:c r="H130" s="2"/>
      <x:c r="I130" s="2"/>
      <x:c r="J130" s="2"/>
      <x:c r="K130" s="2"/>
      <x:c r="L130" s="2"/>
    </x:row>
    <x:row r="131" ht="24" customHeight="1">
      <x:c r="A131" s="2" t="n">
        <x:v>50</x:v>
      </x:c>
      <x:c r="B131" s="2" t="n">
        <x:v>500</x:v>
      </x:c>
      <x:c r="C131" s="2" t="n">
        <x:v>492</x:v>
      </x:c>
      <x:c r="D131" s="12" t="n">
        <x:v>0.984</x:v>
      </x:c>
      <x:c r="E131" s="12" t="n">
        <x:v>0.9687488914666058</x:v>
      </x:c>
      <x:c r="F131" s="12" t="n">
        <x:v>0.9918707469666117</x:v>
      </x:c>
      <x:c r="G131" s="2"/>
      <x:c r="H131" s="2"/>
      <x:c r="I131" s="2"/>
      <x:c r="J131" s="2"/>
      <x:c r="K131" s="2"/>
      <x:c r="L131" s="2"/>
    </x:row>
    <x:row r="132" ht="24" customHeight="1">
      <x:c r="A132" s="7" t="n">
        <x:v>60</x:v>
      </x:c>
      <x:c r="B132" s="7" t="n">
        <x:v>600</x:v>
      </x:c>
      <x:c r="C132" s="7" t="n">
        <x:v>589</x:v>
      </x:c>
      <x:c r="D132" s="13" t="n">
        <x:v>0.9816666666666667</x:v>
      </x:c>
      <x:c r="E132" s="13" t="n">
        <x:v>0.9674722008560732</x:v>
      </x:c>
      <x:c r="F132" s="13" t="n">
        <x:v>0.9897326938340618</x:v>
      </x:c>
      <x:c r="G132" s="2"/>
      <x:c r="H132" s="2"/>
      <x:c r="I132" s="2"/>
      <x:c r="J132" s="2"/>
      <x:c r="K132" s="2"/>
      <x:c r="L132" s="2"/>
    </x:row>
    <x:row r="133" ht="24" customHeight="1">
      <x:c r="A133" s="2" t="n">
        <x:v>62</x:v>
      </x:c>
      <x:c r="B133" s="2" t="n">
        <x:v>620</x:v>
      </x:c>
      <x:c r="C133" s="2" t="n">
        <x:v>609</x:v>
      </x:c>
      <x:c r="D133" s="12" t="n">
        <x:v>0.9822580645161291</x:v>
      </x:c>
      <x:c r="E133" s="12" t="n">
        <x:v>0.9685120437454431</x:v>
      </x:c>
      <x:c r="F133" s="12" t="n">
        <x:v>0.9900648375193182</x:v>
      </x:c>
      <x:c r="G133" s="2"/>
      <x:c r="H133" s="2"/>
      <x:c r="I133" s="2"/>
      <x:c r="J133" s="2"/>
      <x:c r="K133" s="2"/>
      <x:c r="L133" s="2"/>
    </x:row>
    <x:row r="134" ht="24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</x:row>
    <x:row r="135" ht="24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</x:row>
    <x:row r="136" ht="24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</x:row>
    <x:row r="137" ht="24" customHeight="1">
      <x:c r="A137" s="23" t="str">
        <x:v>Digit-boundary sensitivity: 124 numeric-notebook dialogues (post hoc)</x:v>
      </x:c>
      <x:c r="B137" s="22"/>
      <x:c r="C137" s="22"/>
      <x:c r="D137" s="22"/>
      <x:c r="E137" s="22"/>
      <x:c r="F137" s="22"/>
      <x:c r="G137" s="22"/>
      <x:c r="H137" s="22"/>
      <x:c r="I137" s="22"/>
      <x:c r="J137" s="22"/>
      <x:c r="K137" s="22"/>
      <x:c r="L137" s="22"/>
    </x:row>
    <x:row r="138" ht="68" customHeight="1">
      <x:c r="A138" s="6" t="str">
        <x:v>Window</x:v>
      </x:c>
      <x:c r="B138" s="6" t="str">
        <x:v>Metric</x:v>
      </x:c>
      <x:c r="C138" s="6" t="str">
        <x:v>Dialogues</x:v>
      </x:c>
      <x:c r="D138" s="6" t="str">
        <x:v>Messages</x:v>
      </x:c>
      <x:c r="E138" s="6" t="str">
        <x:v>Original substring rule</x:v>
      </x:c>
      <x:c r="F138" s="6" t="str">
        <x:v>Digit-boundary rule</x:v>
      </x:c>
      <x:c r="G138" s="6" t="str">
        <x:v>Boundary minus original</x:v>
      </x:c>
      <x:c r="H138" s="6" t="str">
        <x:v>Affected messages</x:v>
      </x:c>
      <x:c r="I138" s="2"/>
      <x:c r="J138" s="2"/>
      <x:c r="K138" s="2"/>
      <x:c r="L138" s="2"/>
    </x:row>
    <x:row r="139" ht="24" customHeight="1">
      <x:c r="A139" s="2" t="str">
        <x:v>First 20 messages</x:v>
      </x:c>
      <x:c r="B139" s="2" t="str">
        <x:v>Numeral 37 occurrence rate</x:v>
      </x:c>
      <x:c r="C139" s="2" t="n">
        <x:v>124</x:v>
      </x:c>
      <x:c r="D139" s="2" t="n">
        <x:v>2480</x:v>
      </x:c>
      <x:c r="E139" s="12" t="n">
        <x:v>0.4536290322580645</x:v>
      </x:c>
      <x:c r="F139" s="12" t="n">
        <x:v>0.45161290322580644</x:v>
      </x:c>
      <x:c r="G139" s="12" t="n">
        <x:v>-0.0020161290322580627</x:v>
      </x:c>
      <x:c r="H139" s="2" t="n">
        <x:v>5</x:v>
      </x:c>
      <x:c r="I139" s="2"/>
      <x:c r="J139" s="2"/>
      <x:c r="K139" s="2"/>
      <x:c r="L139" s="2"/>
    </x:row>
    <x:row r="140" ht="24" customHeight="1">
      <x:c r="A140" s="7" t="str">
        <x:v>First 20 messages</x:v>
      </x:c>
      <x:c r="B140" s="7" t="str">
        <x:v>Topic-keyword match rate</x:v>
      </x:c>
      <x:c r="C140" s="7" t="n">
        <x:v>124</x:v>
      </x:c>
      <x:c r="D140" s="7" t="n">
        <x:v>2480</x:v>
      </x:c>
      <x:c r="E140" s="13" t="n">
        <x:v>0.5044354838709677</x:v>
      </x:c>
      <x:c r="F140" s="13" t="n">
        <x:v>0.5032258064516129</x:v>
      </x:c>
      <x:c r="G140" s="13" t="n">
        <x:v>-0.0012096774193548487</x:v>
      </x:c>
      <x:c r="H140" s="7" t="n">
        <x:v>3</x:v>
      </x:c>
      <x:c r="I140" s="2"/>
      <x:c r="J140" s="2"/>
      <x:c r="K140" s="2"/>
      <x:c r="L140" s="2"/>
    </x:row>
    <x:row r="141" ht="24" customHeight="1">
      <x:c r="A141" s="2" t="str">
        <x:v>First 20 messages</x:v>
      </x:c>
      <x:c r="B141" s="2" t="str">
        <x:v>Fact-term coverage</x:v>
      </x:c>
      <x:c r="C141" s="2" t="n">
        <x:v>124</x:v>
      </x:c>
      <x:c r="D141" s="2" t="n">
        <x:v>2480</x:v>
      </x:c>
      <x:c r="E141" s="12" t="n">
        <x:v>0.16330645161290322</x:v>
      </x:c>
      <x:c r="F141" s="12" t="n">
        <x:v>0.1629032258064516</x:v>
      </x:c>
      <x:c r="G141" s="12" t="n">
        <x:v>-0.000403225806451607</x:v>
      </x:c>
      <x:c r="H141" s="2" t="n">
        <x:v>4</x:v>
      </x:c>
      <x:c r="I141" s="2"/>
      <x:c r="J141" s="2"/>
      <x:c r="K141" s="2"/>
      <x:c r="L141" s="2"/>
    </x:row>
    <x:row r="142" ht="24" customHeight="1">
      <x:c r="A142" s="7" t="str">
        <x:v>Last 20 messages</x:v>
      </x:c>
      <x:c r="B142" s="7" t="str">
        <x:v>Numeral 37 occurrence rate</x:v>
      </x:c>
      <x:c r="C142" s="7" t="n">
        <x:v>124</x:v>
      </x:c>
      <x:c r="D142" s="7" t="n">
        <x:v>2480</x:v>
      </x:c>
      <x:c r="E142" s="13" t="n">
        <x:v>0.39919354838709675</x:v>
      </x:c>
      <x:c r="F142" s="13" t="n">
        <x:v>0.3870967741935484</x:v>
      </x:c>
      <x:c r="G142" s="13" t="n">
        <x:v>-0.012096774193548376</x:v>
      </x:c>
      <x:c r="H142" s="7" t="n">
        <x:v>30</x:v>
      </x:c>
      <x:c r="I142" s="2"/>
      <x:c r="J142" s="2"/>
      <x:c r="K142" s="2"/>
      <x:c r="L142" s="2"/>
    </x:row>
    <x:row r="143" ht="24" customHeight="1">
      <x:c r="A143" s="2" t="str">
        <x:v>Last 20 messages</x:v>
      </x:c>
      <x:c r="B143" s="2" t="str">
        <x:v>Topic-keyword match rate</x:v>
      </x:c>
      <x:c r="C143" s="2" t="n">
        <x:v>124</x:v>
      </x:c>
      <x:c r="D143" s="2" t="n">
        <x:v>2480</x:v>
      </x:c>
      <x:c r="E143" s="12" t="n">
        <x:v>0.4334677419354839</x:v>
      </x:c>
      <x:c r="F143" s="12" t="n">
        <x:v>0.4213709677419355</x:v>
      </x:c>
      <x:c r="G143" s="12" t="n">
        <x:v>-0.012096774193548376</x:v>
      </x:c>
      <x:c r="H143" s="2" t="n">
        <x:v>30</x:v>
      </x:c>
      <x:c r="I143" s="2"/>
      <x:c r="J143" s="2"/>
      <x:c r="K143" s="2"/>
      <x:c r="L143" s="2"/>
    </x:row>
    <x:row r="144" ht="24" customHeight="1">
      <x:c r="A144" s="7" t="str">
        <x:v>Last 20 messages</x:v>
      </x:c>
      <x:c r="B144" s="7" t="str">
        <x:v>Fact-term coverage</x:v>
      </x:c>
      <x:c r="C144" s="7" t="n">
        <x:v>124</x:v>
      </x:c>
      <x:c r="D144" s="7" t="n">
        <x:v>2480</x:v>
      </x:c>
      <x:c r="E144" s="13" t="n">
        <x:v>0.14264112903225806</x:v>
      </x:c>
      <x:c r="F144" s="13" t="n">
        <x:v>0.13961693548387097</x:v>
      </x:c>
      <x:c r="G144" s="13" t="n">
        <x:v>-0.003024193548387094</x:v>
      </x:c>
      <x:c r="H144" s="7" t="n">
        <x:v>30</x:v>
      </x:c>
      <x:c r="I144" s="2"/>
      <x:c r="J144" s="2"/>
      <x:c r="K144" s="2"/>
      <x:c r="L144" s="2"/>
    </x:row>
    <x:row r="145" ht="24" customHeight="1">
      <x:c r="A145" s="2" t="str">
        <x:v>All 200 messages</x:v>
      </x:c>
      <x:c r="B145" s="2" t="str">
        <x:v>Numeral 37 occurrence rate</x:v>
      </x:c>
      <x:c r="C145" s="2" t="n">
        <x:v>124</x:v>
      </x:c>
      <x:c r="D145" s="2" t="n">
        <x:v>24800</x:v>
      </x:c>
      <x:c r="E145" s="12" t="n">
        <x:v>0.40649193548387097</x:v>
      </x:c>
      <x:c r="F145" s="12" t="n">
        <x:v>0.3958467741935484</x:v>
      </x:c>
      <x:c r="G145" s="12" t="n">
        <x:v>-0.010645161290322558</x:v>
      </x:c>
      <x:c r="H145" s="2" t="n">
        <x:v>264</x:v>
      </x:c>
      <x:c r="I145" s="2"/>
      <x:c r="J145" s="2"/>
      <x:c r="K145" s="2"/>
      <x:c r="L145" s="2"/>
    </x:row>
    <x:row r="146" ht="24" customHeight="1">
      <x:c r="A146" s="7" t="str">
        <x:v>All 200 messages</x:v>
      </x:c>
      <x:c r="B146" s="7" t="str">
        <x:v>Topic-keyword match rate</x:v>
      </x:c>
      <x:c r="C146" s="7" t="n">
        <x:v>124</x:v>
      </x:c>
      <x:c r="D146" s="7" t="n">
        <x:v>24800</x:v>
      </x:c>
      <x:c r="E146" s="13" t="n">
        <x:v>0.43983870967741934</x:v>
      </x:c>
      <x:c r="F146" s="13" t="n">
        <x:v>0.42931451612903226</x:v>
      </x:c>
      <x:c r="G146" s="13" t="n">
        <x:v>-0.010524193548387073</x:v>
      </x:c>
      <x:c r="H146" s="7" t="n">
        <x:v>261</x:v>
      </x:c>
      <x:c r="I146" s="2"/>
      <x:c r="J146" s="2"/>
      <x:c r="K146" s="2"/>
      <x:c r="L146" s="2"/>
    </x:row>
    <x:row r="147" ht="24" customHeight="1">
      <x:c r="A147" s="2" t="str">
        <x:v>All 200 messages</x:v>
      </x:c>
      <x:c r="B147" s="2" t="str">
        <x:v>Fact-term coverage</x:v>
      </x:c>
      <x:c r="C147" s="2" t="n">
        <x:v>124</x:v>
      </x:c>
      <x:c r="D147" s="2" t="n">
        <x:v>24800</x:v>
      </x:c>
      <x:c r="E147" s="12" t="n">
        <x:v>0.14412298387096775</x:v>
      </x:c>
      <x:c r="F147" s="12" t="n">
        <x:v>0.1414717741935484</x:v>
      </x:c>
      <x:c r="G147" s="12" t="n">
        <x:v>-0.0026512096774193583</x:v>
      </x:c>
      <x:c r="H147" s="2" t="n">
        <x:v>263</x:v>
      </x:c>
      <x:c r="I147" s="2"/>
      <x:c r="J147" s="2"/>
      <x:c r="K147" s="2"/>
      <x:c r="L147" s="2"/>
    </x:row>
    <x:row r="148" ht="24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</x:row>
    <x:row r="149" ht="24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</x:row>
    <x:row r="150" ht="24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</x:row>
    <x:row r="151" ht="24" customHeight="1">
      <x:c r="A151" s="23" t="str">
        <x:v>Numeric-notebook scenario, final 20 messages: anchored minus free across 62 pairs</x:v>
      </x:c>
      <x:c r="B151" s="22"/>
      <x:c r="C151" s="22"/>
      <x:c r="D151" s="22"/>
      <x:c r="E151" s="22"/>
      <x:c r="F151" s="22"/>
      <x:c r="G151" s="22"/>
      <x:c r="H151" s="22"/>
      <x:c r="I151" s="22"/>
      <x:c r="J151" s="22"/>
      <x:c r="K151" s="22"/>
      <x:c r="L151" s="22"/>
    </x:row>
    <x:row r="152" ht="68" customHeight="1">
      <x:c r="A152" s="6" t="str">
        <x:v>Metric</x:v>
      </x:c>
      <x:c r="B152" s="6" t="str">
        <x:v>Matching definition</x:v>
      </x:c>
      <x:c r="C152" s="6" t="str">
        <x:v>Pairs</x:v>
      </x:c>
      <x:c r="D152" s="6" t="str">
        <x:v>Free mean</x:v>
      </x:c>
      <x:c r="E152" s="6" t="str">
        <x:v>Anchored mean</x:v>
      </x:c>
      <x:c r="F152" s="6" t="str">
        <x:v>Mean difference</x:v>
      </x:c>
      <x:c r="G152" s="6" t="str">
        <x:v>95% lower limit</x:v>
      </x:c>
      <x:c r="H152" s="6" t="str">
        <x:v>95% upper limit</x:v>
      </x:c>
      <x:c r="I152" s="2"/>
      <x:c r="J152" s="2"/>
      <x:c r="K152" s="2"/>
      <x:c r="L152" s="2"/>
    </x:row>
    <x:row r="153" ht="24" customHeight="1">
      <x:c r="A153" s="2" t="str">
        <x:v>Numeral 37 occurrence rate</x:v>
      </x:c>
      <x:c r="B153" s="2" t="str">
        <x:v>Original substring</x:v>
      </x:c>
      <x:c r="C153" s="2" t="n">
        <x:v>62</x:v>
      </x:c>
      <x:c r="D153" s="12" t="n">
        <x:v>0.3185483870967742</x:v>
      </x:c>
      <x:c r="E153" s="12" t="n">
        <x:v>0.4798387096774194</x:v>
      </x:c>
      <x:c r="F153" s="12" t="n">
        <x:v>0.16129032258064516</x:v>
      </x:c>
      <x:c r="G153" s="12" t="n">
        <x:v>-0.004032258064516129</x:v>
      </x:c>
      <x:c r="H153" s="12" t="n">
        <x:v>0.3225806451612903</x:v>
      </x:c>
      <x:c r="I153" s="2"/>
      <x:c r="J153" s="2"/>
      <x:c r="K153" s="2"/>
      <x:c r="L153" s="2"/>
    </x:row>
    <x:row r="154" ht="24" customHeight="1">
      <x:c r="A154" s="7" t="str">
        <x:v>Numeral 37 occurrence rate</x:v>
      </x:c>
      <x:c r="B154" s="7" t="str">
        <x:v>Digit boundary</x:v>
      </x:c>
      <x:c r="C154" s="7" t="n">
        <x:v>62</x:v>
      </x:c>
      <x:c r="D154" s="13" t="n">
        <x:v>0.3024193548387097</x:v>
      </x:c>
      <x:c r="E154" s="13" t="n">
        <x:v>0.4717741935483871</x:v>
      </x:c>
      <x:c r="F154" s="13" t="n">
        <x:v>0.1693548387096774</x:v>
      </x:c>
      <x:c r="G154" s="13" t="n">
        <x:v>0.004032258064516129</x:v>
      </x:c>
      <x:c r="H154" s="13" t="n">
        <x:v>0.33064516129032256</x:v>
      </x:c>
      <x:c r="I154" s="2"/>
      <x:c r="J154" s="2"/>
      <x:c r="K154" s="2"/>
      <x:c r="L154" s="2"/>
    </x:row>
    <x:row r="155" ht="24" customHeight="1">
      <x:c r="A155" s="2" t="str">
        <x:v>Topic-keyword match rate</x:v>
      </x:c>
      <x:c r="B155" s="2" t="str">
        <x:v>Original substring</x:v>
      </x:c>
      <x:c r="C155" s="2" t="n">
        <x:v>62</x:v>
      </x:c>
      <x:c r="D155" s="12" t="n">
        <x:v>0.35080645161290325</x:v>
      </x:c>
      <x:c r="E155" s="12" t="n">
        <x:v>0.5161290322580645</x:v>
      </x:c>
      <x:c r="F155" s="12" t="n">
        <x:v>0.16532258064516128</x:v>
      </x:c>
      <x:c r="G155" s="12" t="n">
        <x:v>0.008064516129032258</x:v>
      </x:c>
      <x:c r="H155" s="12" t="n">
        <x:v>0.3225806451612903</x:v>
      </x:c>
      <x:c r="I155" s="2"/>
      <x:c r="J155" s="2"/>
      <x:c r="K155" s="2"/>
      <x:c r="L155" s="2"/>
    </x:row>
    <x:row r="156" ht="24" customHeight="1">
      <x:c r="A156" s="7" t="str">
        <x:v>Topic-keyword match rate</x:v>
      </x:c>
      <x:c r="B156" s="7" t="str">
        <x:v>Digit boundary</x:v>
      </x:c>
      <x:c r="C156" s="7" t="n">
        <x:v>62</x:v>
      </x:c>
      <x:c r="D156" s="13" t="n">
        <x:v>0.3346774193548387</x:v>
      </x:c>
      <x:c r="E156" s="13" t="n">
        <x:v>0.5080645161290323</x:v>
      </x:c>
      <x:c r="F156" s="13" t="n">
        <x:v>0.17338709677419356</x:v>
      </x:c>
      <x:c r="G156" s="13" t="n">
        <x:v>0.012096774193548387</x:v>
      </x:c>
      <x:c r="H156" s="13" t="n">
        <x:v>0.33064516129032256</x:v>
      </x:c>
      <x:c r="I156" s="2"/>
      <x:c r="J156" s="2"/>
      <x:c r="K156" s="2"/>
      <x:c r="L156" s="2"/>
    </x:row>
    <x:row r="157" ht="24" customHeight="1">
      <x:c r="A157" s="2" t="str">
        <x:v>Fact-term coverage</x:v>
      </x:c>
      <x:c r="B157" s="2" t="str">
        <x:v>Original substring</x:v>
      </x:c>
      <x:c r="C157" s="2" t="n">
        <x:v>62</x:v>
      </x:c>
      <x:c r="D157" s="12" t="n">
        <x:v>0.11290322580645161</x:v>
      </x:c>
      <x:c r="E157" s="12" t="n">
        <x:v>0.17237903225806453</x:v>
      </x:c>
      <x:c r="F157" s="12" t="n">
        <x:v>0.059475806451612906</x:v>
      </x:c>
      <x:c r="G157" s="12" t="n">
        <x:v>0.006048387096774193</x:v>
      </x:c>
      <x:c r="H157" s="12" t="n">
        <x:v>0.11290322580645161</x:v>
      </x:c>
      <x:c r="I157" s="2"/>
      <x:c r="J157" s="2"/>
      <x:c r="K157" s="2"/>
      <x:c r="L157" s="2"/>
    </x:row>
    <x:row r="158" ht="24" customHeight="1">
      <x:c r="A158" s="7" t="str">
        <x:v>Fact-term coverage</x:v>
      </x:c>
      <x:c r="B158" s="7" t="str">
        <x:v>Digit boundary</x:v>
      </x:c>
      <x:c r="C158" s="7" t="n">
        <x:v>62</x:v>
      </x:c>
      <x:c r="D158" s="13" t="n">
        <x:v>0.10887096774193548</x:v>
      </x:c>
      <x:c r="E158" s="13" t="n">
        <x:v>0.17036290322580644</x:v>
      </x:c>
      <x:c r="F158" s="13" t="n">
        <x:v>0.06149193548387097</x:v>
      </x:c>
      <x:c r="G158" s="13" t="n">
        <x:v>0.010080645161290322</x:v>
      </x:c>
      <x:c r="H158" s="13" t="n">
        <x:v>0.11290322580645161</x:v>
      </x:c>
      <x:c r="I158" s="2"/>
      <x:c r="J158" s="2"/>
      <x:c r="K158" s="2"/>
      <x:c r="L158" s="2"/>
    </x:row>
    <x:row r="159" ht="24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</x:row>
    <x:row r="160" ht="24" customHeight="1">
      <x:c r="A160" s="2" t="str">
        <x:v>Only the Arabic numeral 37 receives non-digit boundaries on both sides; original metrics are retained. This check does not assess whether factual relations are correct.</x:v>
      </x:c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</x:row>
    <x:row r="161" ht="24" customHeight="1">
      <x:c r="A161" s="2" t="str">
        <x:v>Intervals are bootstrap estimates over 62 pairs. These post hoc comparisons are outside the original 14-test BH family and do not support confirmatory significance claims.</x:v>
      </x:c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</x:row>
    <x:row r="162" ht="24" customHeight="1">
      <x:c r="A162" s="2" t="str">
        <x:v>Sources: notebook_number_boundary_summary.csv; notebook_number_boundary_paired.csv.</x:v>
      </x:c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</x:row>
    <x:row r="163" ht="24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</x:row>
    <x:row r="164" ht="24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</x:row>
    <x:row r="165" ht="24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</x:row>
    <x:row r="166" ht="24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</x:row>
    <x:row r="167" ht="24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</x:row>
    <x:row r="168" ht="24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</x:row>
    <x:row r="169" ht="24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</x:row>
    <x:row r="170" ht="24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</x:row>
    <x:row r="171" ht="24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</x:row>
    <x:row r="172" ht="24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</x:row>
    <x:row r="173" ht="24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</x:row>
    <x:row r="174" ht="24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</x:row>
    <x:row r="175" ht="24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</x:row>
    <x:row r="176" ht="24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</x:row>
    <x:row r="177" ht="24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</x:row>
    <x:row r="178" ht="24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</x:row>
    <x:row r="179" ht="24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</x:row>
    <x:row r="180" ht="24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9" hidden="0" customWidth="1"/>
    <x:col min="2" max="2" width="38" hidden="0" customWidth="1"/>
    <x:col min="3" max="3" width="25" hidden="0" customWidth="1"/>
    <x:col min="4" max="4" width="28" hidden="0" customWidth="1"/>
    <x:col min="5" max="5" width="31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4" customHeight="1">
      <x:c r="A2" s="18" t="str">
        <x:v>Final-message clustering sensitivity and early-warning permutation test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19"/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  <x:c r="M3" s="19"/>
      <x:c r="N3" s="19"/>
    </x:row>
    <x:row r="4" ht="24" customHeight="1">
      <x:c r="A4" s="2" t="str">
        <x:v>Clustering input: mean BGE vectors of deduplicated text from the final 40 messages in each of 621 dialogues. Clusters are exploratory descriptions.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68" customHeight="1">
      <x:c r="A6" s="6" t="str">
        <x:v>K-means cluster count</x:v>
      </x:c>
      <x:c r="B6" s="6" t="str">
        <x:v>Cosine silhouette score</x:v>
      </x:c>
      <x:c r="C6" s="6" t="str">
        <x:v>Inertia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4" customHeight="1">
      <x:c r="A7" s="2" t="n">
        <x:v>3</x:v>
      </x:c>
      <x:c r="B7" s="14" t="n">
        <x:v>0.09831531345844269</x:v>
      </x:c>
      <x:c r="C7" s="14" t="n">
        <x:v>299.4131164550781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4" customHeight="1">
      <x:c r="A8" s="7" t="n">
        <x:v>4</x:v>
      </x:c>
      <x:c r="B8" s="15" t="n">
        <x:v>0.09353619813919067</x:v>
      </x:c>
      <x:c r="C8" s="15" t="n">
        <x:v>291.6235656738281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24" customHeight="1">
      <x:c r="A9" s="2" t="n">
        <x:v>5</x:v>
      </x:c>
      <x:c r="B9" s="14" t="n">
        <x:v>0.09651631116867065</x:v>
      </x:c>
      <x:c r="C9" s="14" t="n">
        <x:v>285.5505676269531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4" customHeight="1">
      <x:c r="A10" s="7" t="n">
        <x:v>6</x:v>
      </x:c>
      <x:c r="B10" s="15" t="n">
        <x:v>0.0887753888964653</x:v>
      </x:c>
      <x:c r="C10" s="15" t="n">
        <x:v>280.4165954589844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 t="n">
        <x:v>7</x:v>
      </x:c>
      <x:c r="B11" s="14" t="n">
        <x:v>0.09949401766061783</x:v>
      </x:c>
      <x:c r="C11" s="14" t="n">
        <x:v>274.5711669921875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7" t="n">
        <x:v>8</x:v>
      </x:c>
      <x:c r="B12" s="15" t="n">
        <x:v>0.09495741873979568</x:v>
      </x:c>
      <x:c r="C12" s="15" t="n">
        <x:v>270.6002502441406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n">
        <x:v>9</x:v>
      </x:c>
      <x:c r="B13" s="14" t="n">
        <x:v>0.09356806427240372</x:v>
      </x:c>
      <x:c r="C13" s="14" t="n">
        <x:v>266.89666748046875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7" t="n">
        <x:v>10</x:v>
      </x:c>
      <x:c r="B14" s="15" t="n">
        <x:v>0.09156553447246552</x:v>
      </x:c>
      <x:c r="C14" s="15" t="n">
        <x:v>263.9114685058594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4" customHeight="1">
      <x:c r="A17" s="2" t="str">
        <x:v>Selected cluster count</x:v>
      </x:c>
      <x:c r="B17" s="2" t="n">
        <x:v>7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4" customHeight="1">
      <x:c r="A18" s="2" t="str">
        <x:v>Low silhouette scores and disagreement across clustering algorithms do not establish universal semantic attractors.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4" customHeight="1">
      <x:c r="A24" s="23" t="str">
        <x:v>Algorithm comparisons using the same representation</x:v>
      </x:c>
      <x:c r="B24" s="22"/>
      <x:c r="C24" s="22"/>
      <x:c r="D24" s="22"/>
      <x:c r="E24" s="22"/>
      <x:c r="F24" s="22"/>
      <x:c r="G24" s="22"/>
      <x:c r="H24" s="22"/>
      <x:c r="I24" s="22"/>
      <x:c r="J24" s="22"/>
      <x:c r="K24" s="22"/>
      <x:c r="L24" s="22"/>
      <x:c r="M24" s="22"/>
      <x:c r="N24" s="22"/>
    </x:row>
    <x:row r="25" ht="68" customHeight="1">
      <x:c r="A25" s="6" t="str">
        <x:v>Algorithm</x:v>
      </x:c>
      <x:c r="B25" s="6" t="str">
        <x:v>eps</x:v>
      </x:c>
      <x:c r="C25" s="6" t="str">
        <x:v>Clusters</x:v>
      </x:c>
      <x:c r="D25" s="6" t="str">
        <x:v>Cosine silhouette score</x:v>
      </x:c>
      <x:c r="E25" s="6" t="str">
        <x:v>ARI relative to K-means</x:v>
      </x:c>
      <x:c r="F25" s="6" t="str">
        <x:v>Noise fraction</x:v>
      </x:c>
      <x:c r="G25" s="2"/>
      <x:c r="H25" s="2"/>
      <x:c r="I25" s="2"/>
      <x:c r="J25" s="2"/>
      <x:c r="K25" s="2"/>
      <x:c r="L25" s="2"/>
      <x:c r="M25" s="2"/>
      <x:c r="N25" s="2"/>
    </x:row>
    <x:row r="26" ht="24" customHeight="1">
      <x:c r="A26" s="2" t="str">
        <x:v>Average-linkage agglomeration</x:v>
      </x:c>
      <x:c r="B26" s="20"/>
      <x:c r="C26" s="2" t="n">
        <x:v>7</x:v>
      </x:c>
      <x:c r="D26" s="14" t="n">
        <x:v>0.007883855141699314</x:v>
      </x:c>
      <x:c r="E26" s="14" t="n">
        <x:v>-0.00020972641523028508</x:v>
      </x:c>
      <x:c r="F26" s="12"/>
      <x:c r="G26" s="2"/>
      <x:c r="H26" s="2"/>
      <x:c r="I26" s="2"/>
      <x:c r="J26" s="2"/>
      <x:c r="K26" s="2"/>
      <x:c r="L26" s="2"/>
      <x:c r="M26" s="2"/>
      <x:c r="N26" s="2"/>
    </x:row>
    <x:row r="27" ht="24" customHeight="1">
      <x:c r="A27" s="7" t="str">
        <x:v>DBSCAN</x:v>
      </x:c>
      <x:c r="B27" s="24" t="n">
        <x:v>0.35</x:v>
      </x:c>
      <x:c r="C27" s="7" t="n">
        <x:v>0</x:v>
      </x:c>
      <x:c r="D27" s="15"/>
      <x:c r="E27" s="15" t="n">
        <x:v>0</x:v>
      </x:c>
      <x:c r="F27" s="13" t="n">
        <x:v>1</x:v>
      </x:c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 t="str">
        <x:v>DBSCAN</x:v>
      </x:c>
      <x:c r="B28" s="20" t="n">
        <x:v>0.45</x:v>
      </x:c>
      <x:c r="C28" s="2" t="n">
        <x:v>0</x:v>
      </x:c>
      <x:c r="D28" s="14"/>
      <x:c r="E28" s="14" t="n">
        <x:v>0</x:v>
      </x:c>
      <x:c r="F28" s="12" t="n">
        <x:v>1</x:v>
      </x:c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7" t="str">
        <x:v>DBSCAN</x:v>
      </x:c>
      <x:c r="B29" s="24" t="n">
        <x:v>0.55</x:v>
      </x:c>
      <x:c r="C29" s="7" t="n">
        <x:v>0</x:v>
      </x:c>
      <x:c r="D29" s="15"/>
      <x:c r="E29" s="15" t="n">
        <x:v>0</x:v>
      </x:c>
      <x:c r="F29" s="13" t="n">
        <x:v>1</x:v>
      </x:c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 t="str">
        <x:v>DBSCAN</x:v>
      </x:c>
      <x:c r="B30" s="20" t="n">
        <x:v>0.65</x:v>
      </x:c>
      <x:c r="C30" s="2" t="n">
        <x:v>2</x:v>
      </x:c>
      <x:c r="D30" s="14"/>
      <x:c r="E30" s="14" t="n">
        <x:v>0.005989248507131843</x:v>
      </x:c>
      <x:c r="F30" s="12" t="n">
        <x:v>0.9790660225442834</x:v>
      </x:c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4" customHeight="1">
      <x:c r="A33" s="23" t="str">
        <x:v>K-means seed sensitivity (relative to the original partition)</x:v>
      </x:c>
      <x:c r="B33" s="22"/>
      <x:c r="C33" s="22"/>
      <x:c r="D33" s="22"/>
      <x:c r="E33" s="22"/>
      <x:c r="F33" s="22"/>
      <x:c r="G33" s="22"/>
      <x:c r="H33" s="22"/>
      <x:c r="I33" s="22"/>
      <x:c r="J33" s="22"/>
      <x:c r="K33" s="22"/>
      <x:c r="L33" s="22"/>
      <x:c r="M33" s="22"/>
      <x:c r="N33" s="22"/>
    </x:row>
    <x:row r="34" ht="68" customHeight="1">
      <x:c r="A34" s="6" t="str">
        <x:v>Random seed</x:v>
      </x:c>
      <x:c r="B34" s="6" t="str">
        <x:v>Adjusted Rand index (ARI)</x:v>
      </x:c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4" customHeight="1">
      <x:c r="A35" s="2" t="n">
        <x:v>0</x:v>
      </x:c>
      <x:c r="B35" s="14" t="n">
        <x:v>0.7572408339061723</x:v>
      </x:c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4" customHeight="1">
      <x:c r="A36" s="7" t="n">
        <x:v>1</x:v>
      </x:c>
      <x:c r="B36" s="15" t="n">
        <x:v>0.4979148364131338</x:v>
      </x:c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4" customHeight="1">
      <x:c r="A37" s="2" t="n">
        <x:v>2</x:v>
      </x:c>
      <x:c r="B37" s="14" t="n">
        <x:v>0.7287275190697825</x:v>
      </x:c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4" customHeight="1">
      <x:c r="A38" s="7" t="n">
        <x:v>3</x:v>
      </x:c>
      <x:c r="B38" s="15" t="n">
        <x:v>0.7803671244300929</x:v>
      </x:c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4" customHeight="1">
      <x:c r="A39" s="2" t="n">
        <x:v>4</x:v>
      </x:c>
      <x:c r="B39" s="14" t="n">
        <x:v>0.7768012969225919</x:v>
      </x:c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4" customHeight="1">
      <x:c r="A40" s="7" t="n">
        <x:v>5</x:v>
      </x:c>
      <x:c r="B40" s="15" t="n">
        <x:v>0.46820295969855247</x:v>
      </x:c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4" customHeight="1">
      <x:c r="A41" s="2" t="n">
        <x:v>6</x:v>
      </x:c>
      <x:c r="B41" s="14" t="n">
        <x:v>0.5029810571873293</x:v>
      </x:c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4" customHeight="1">
      <x:c r="A42" s="7" t="n">
        <x:v>7</x:v>
      </x:c>
      <x:c r="B42" s="15" t="n">
        <x:v>0.8028423802668465</x:v>
      </x:c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4" customHeight="1">
      <x:c r="A43" s="2" t="n">
        <x:v>8</x:v>
      </x:c>
      <x:c r="B43" s="14" t="n">
        <x:v>0.5846565826573612</x:v>
      </x:c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4" customHeight="1">
      <x:c r="A44" s="7" t="n">
        <x:v>9</x:v>
      </x:c>
      <x:c r="B44" s="15" t="n">
        <x:v>0.7584652766608462</x:v>
      </x:c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68" customHeight="1">
      <x:c r="A47" s="6" t="str">
        <x:v>Associations between final clusters and labels</x:v>
      </x:c>
      <x:c r="B47" s="6" t="str">
        <x:v>Statistic</x:v>
      </x:c>
      <x:c r="C47" s="6" t="str">
        <x:v>Value</x:v>
      </x:c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4" customHeight="1">
      <x:c r="A48" s="2" t="str">
        <x:v>Opening topic</x:v>
      </x:c>
      <x:c r="B48" s="2" t="str">
        <x:v>NMI</x:v>
      </x:c>
      <x:c r="C48" s="14" t="n">
        <x:v>0.3411513071859169</x:v>
      </x:c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24" customHeight="1">
      <x:c r="A49" s="7" t="str">
        <x:v>Opening topic</x:v>
      </x:c>
      <x:c r="B49" s="7" t="str">
        <x:v>P (1,000 label permutations)</x:v>
      </x:c>
      <x:c r="C49" s="15" t="n">
        <x:v>0.000999000999000999</x:v>
      </x:c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24" customHeight="1">
      <x:c r="A50" s="2" t="str">
        <x:v>Prompt condition</x:v>
      </x:c>
      <x:c r="B50" s="2" t="str">
        <x:v>NMI</x:v>
      </x:c>
      <x:c r="C50" s="14" t="n">
        <x:v>0.0023701575156835977</x:v>
      </x:c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24" customHeight="1">
      <x:c r="A52" s="2" t="str">
        <x:v>The original topic-association test permutes labels across individual dialogues. It differs from the block-permutation prediction test below.</x:v>
      </x:c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4" customHeight="1">
      <x:c r="A55" s="23" t="str">
        <x:v>Early warning from the first 20 messages: block permutation preserving topic-condition structure</x:v>
      </x:c>
      <x:c r="B55" s="22"/>
      <x:c r="C55" s="22"/>
      <x:c r="D55" s="22"/>
      <x:c r="E55" s="22"/>
      <x:c r="F55" s="22"/>
      <x:c r="G55" s="22"/>
      <x:c r="H55" s="22"/>
      <x:c r="I55" s="22"/>
      <x:c r="J55" s="22"/>
      <x:c r="K55" s="22"/>
      <x:c r="L55" s="22"/>
      <x:c r="M55" s="22"/>
      <x:c r="N55" s="22"/>
    </x:row>
    <x:row r="56" ht="68" customHeight="1">
      <x:c r="A56" s="6" t="str">
        <x:v>Sample size</x:v>
      </x:c>
      <x:c r="B56" s="6" t="str">
        <x:v>Features</x:v>
      </x:c>
      <x:c r="C56" s="6" t="str">
        <x:v>Permutations</x:v>
      </x:c>
      <x:c r="D56" s="6" t="str">
        <x:v>Observed AUC</x:v>
      </x:c>
      <x:c r="E56" s="6" t="str">
        <x:v>Permutation P</x:v>
      </x:c>
      <x:c r="F56" s="6" t="str">
        <x:v>Null mean</x:v>
      </x:c>
      <x:c r="G56" s="6" t="str">
        <x:v>Null 2.5th percentile</x:v>
      </x:c>
      <x:c r="H56" s="6" t="str">
        <x:v>Null 97.5th percentile</x:v>
      </x:c>
      <x:c r="I56" s="6" t="str">
        <x:v>Null maximum</x:v>
      </x:c>
      <x:c r="J56" s="2"/>
      <x:c r="K56" s="2"/>
      <x:c r="L56" s="2"/>
      <x:c r="M56" s="2"/>
      <x:c r="N56" s="2"/>
    </x:row>
    <x:row r="57" ht="24" customHeight="1">
      <x:c r="A57" s="2" t="n">
        <x:v>620</x:v>
      </x:c>
      <x:c r="B57" s="2" t="n">
        <x:v>22</x:v>
      </x:c>
      <x:c r="C57" s="2" t="n">
        <x:v>200</x:v>
      </x:c>
      <x:c r="D57" s="14" t="n">
        <x:v>0.7202008212936056</x:v>
      </x:c>
      <x:c r="E57" s="14" t="n">
        <x:v>0.004975124378109453</x:v>
      </x:c>
      <x:c r="F57" s="14" t="n">
        <x:v>0.5155591481466323</x:v>
      </x:c>
      <x:c r="G57" s="14" t="n">
        <x:v>0.45184381778741867</x:v>
      </x:c>
      <x:c r="H57" s="14" t="n">
        <x:v>0.5757674047394917</x:v>
      </x:c>
      <x:c r="I57" s="14" t="n">
        <x:v>0.5888757008963287</x:v>
      </x:c>
      <x:c r="J57" s="2"/>
      <x:c r="K57" s="2"/>
      <x:c r="L57" s="2"/>
      <x:c r="M57" s="2"/>
      <x:c r="N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4" customHeight="1">
      <x:c r="A60" s="2" t="str">
        <x:v>The permutation unit is one of 62 complete blocks, each containing five topics by two conditions. Corresponding design cells remain aligned.</x:v>
      </x:c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4" customHeight="1">
      <x:c r="A61" s="2" t="str">
        <x:v>Every permutation refits scaling and logistic regression within training folds while retaining grouped cross-validation.</x:v>
      </x:c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4" customHeight="1">
      <x:c r="A62" s="2" t="str">
        <x:v>This tests feature-outcome association beyond the fixed topic-condition structure and does not replace prospective validation.</x:v>
      </x:c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4" customHeight="1">
      <x:c r="A63" s="2" t="str">
        <x:v>Sources: cluster_diagnostics.json; prediction_permutation in paper_tables.json.</x:v>
      </x:c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</x:sheetData>
  <x:pageMargins left="0.7" right="0.7" top="0.75" bottom="0.75" header="0.3" footer="0.3"/>
  <x:drawing xmlns:r="http://schemas.openxmlformats.org/officeDocument/2006/relationships" r:id="R4bc1d8e5948b4f9c"/>
</x:worksheet>
</file>

<file path=xl/worksheets/sheet6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44" hidden="0" customWidth="1"/>
    <x:col min="2" max="2" width="37" hidden="0" customWidth="1"/>
    <x:col min="3" max="3" width="23" hidden="0" customWidth="1"/>
    <x:col min="4" max="4" width="23" hidden="0" customWidth="1"/>
    <x:col min="5" max="5" width="26" hidden="0" customWidth="1"/>
    <x:col min="6" max="6" width="27" hidden="0" customWidth="1"/>
    <x:col min="7" max="7" width="29" hidden="0" customWidth="1"/>
    <x:col min="8" max="8" width="27" hidden="0" customWidth="1"/>
    <x:col min="9" max="9" width="31" hidden="0" customWidth="1"/>
    <x:col min="10" max="10" width="36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  <x:col min="16" max="16" width="24" hidden="0" customWidth="1"/>
    <x:col min="17" max="17" width="24" hidden="0" customWidth="1"/>
    <x:col min="18" max="18" width="24" hidden="0" customWidth="1"/>
    <x:col min="19" max="19" width="24" hidden="0" customWidth="1"/>
    <x:col min="20" max="20" width="24" hidden="0" customWidth="1"/>
    <x:col min="21" max="21" width="24" hidden="0" customWidth="1"/>
    <x:col min="22" max="22" width="24" hidden="0" customWidth="1"/>
    <x:col min="23" max="23" width="24" hidden="0" customWidth="1"/>
    <x:col min="24" max="24" width="24" hidden="0" customWidth="1"/>
    <x:col min="25" max="25" width="24" hidden="0" customWidth="1"/>
    <x:col min="26" max="26" width="2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24" customHeight="1">
      <x:c r="A2" s="18" t="str">
        <x:v>Five continuation interventions at fixed dialogue prefixes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24" customHeight="1">
      <x:c r="A3" s="19"/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  <x:c r="M3" s="19"/>
      <x:c r="N3" s="19"/>
      <x:c r="O3" s="19"/>
      <x:c r="P3" s="19"/>
      <x:c r="Q3" s="19"/>
      <x:c r="R3" s="19"/>
      <x:c r="S3" s="2"/>
      <x:c r="T3" s="2"/>
      <x:c r="U3" s="2"/>
      <x:c r="V3" s="2"/>
      <x:c r="W3" s="2"/>
      <x:c r="X3" s="2"/>
      <x:c r="Y3" s="2"/>
      <x:c r="Z3" s="2"/>
    </x:row>
    <x:row r="4" ht="24" customHeight="1">
      <x:c r="A4" s="2" t="str">
        <x:v>10 locked prefixes x 5 intervention arms x 2 continuation seeds; 12 new messages per branch.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24" customHeight="1">
      <x:c r="A5" s="2" t="str">
        <x:v>Primary endpoint: the fraction of messages with character-bigram cosine &lt;= 0.9 relative to the previous message from the same speaker.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68" customHeight="1">
      <x:c r="A7" s="6" t="str">
        <x:v>Intervention arm</x:v>
      </x:c>
      <x:c r="B7" s="6" t="str">
        <x:v>Branches</x:v>
      </x:c>
      <x:c r="C7" s="6" t="str">
        <x:v>Messages</x:v>
      </x:c>
      <x:c r="D7" s="6" t="str">
        <x:v>Change fraction</x:v>
      </x:c>
      <x:c r="E7" s="6" t="str">
        <x:v>Old-cycle departure</x:v>
      </x:c>
      <x:c r="F7" s="6" t="str">
        <x:v>Change fraction, last 6</x:v>
      </x:c>
      <x:c r="G7" s="6" t="str">
        <x:v>Topic-keyword rate</x:v>
      </x:c>
      <x:c r="H7" s="6" t="str">
        <x:v>Output-cap fraction</x:v>
      </x:c>
      <x:c r="I7" s="6" t="str">
        <x:v>Branches with a tail cycle</x:v>
      </x:c>
      <x:c r="J7" s="6" t="str">
        <x:v>Original arm code</x:v>
      </x:c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38" customHeight="1">
      <x:c r="A8" s="25" t="str">
        <x:v>Original configuration</x:v>
      </x:c>
      <x:c r="B8" s="2" t="n">
        <x:f>COUNTIFS($G$58:$G$157,$J8)</x:f>
        <x:v>20</x:v>
      </x:c>
      <x:c r="C8" s="2" t="n">
        <x:f>SUMIFS($I$58:$I$157,$G$58:$G$157,$J8)</x:f>
        <x:v>240</x:v>
      </x:c>
      <x:c r="D8" s="12" t="n">
        <x:f>AVERAGEIFS($J$58:$J$157,$G$58:$G$157,$J8)</x:f>
        <x:v>0</x:v>
      </x:c>
      <x:c r="E8" s="12" t="n">
        <x:f>AVERAGEIFS($K$58:$K$157,$G$58:$G$157,$J8)</x:f>
        <x:v>0</x:v>
      </x:c>
      <x:c r="F8" s="12" t="n">
        <x:f>AVERAGEIFS($L$58:$L$157,$G$58:$G$157,$J8)</x:f>
        <x:v>0</x:v>
      </x:c>
      <x:c r="G8" s="12" t="n">
        <x:f>AVERAGEIFS($P$58:$P$157,$G$58:$G$157,$J8)</x:f>
        <x:v>0.6</x:v>
      </x:c>
      <x:c r="H8" s="12" t="n">
        <x:f>AVERAGEIFS($R$58:$R$157,$G$58:$G$157,$J8)</x:f>
        <x:v>0.05</x:v>
      </x:c>
      <x:c r="I8" s="2" t="n">
        <x:f>COUNTIFS($G$58:$G$157,$J8,$N$58:$N$157,"&gt;0")</x:f>
        <x:v>20</x:v>
      </x:c>
      <x:c r="J8" s="2" t="str">
        <x:v>baseline</x:v>
      </x:c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38" customHeight="1">
      <x:c r="A9" s="26" t="str">
        <x:v>Repetition penalty 1.15</x:v>
      </x:c>
      <x:c r="B9" s="7" t="n">
        <x:f>COUNTIFS($G$58:$G$157,$J9)</x:f>
        <x:v>20</x:v>
      </x:c>
      <x:c r="C9" s="7" t="n">
        <x:f>SUMIFS($I$58:$I$157,$G$58:$G$157,$J9)</x:f>
        <x:v>240</x:v>
      </x:c>
      <x:c r="D9" s="13" t="n">
        <x:f>AVERAGEIFS($J$58:$J$157,$G$58:$G$157,$J9)</x:f>
        <x:v>0</x:v>
      </x:c>
      <x:c r="E9" s="13" t="n">
        <x:f>AVERAGEIFS($K$58:$K$157,$G$58:$G$157,$J9)</x:f>
        <x:v>0</x:v>
      </x:c>
      <x:c r="F9" s="13" t="n">
        <x:f>AVERAGEIFS($L$58:$L$157,$G$58:$G$157,$J9)</x:f>
        <x:v>0</x:v>
      </x:c>
      <x:c r="G9" s="13" t="n">
        <x:f>AVERAGEIFS($P$58:$P$157,$G$58:$G$157,$J9)</x:f>
        <x:v>0.6</x:v>
      </x:c>
      <x:c r="H9" s="13" t="n">
        <x:f>AVERAGEIFS($R$58:$R$157,$G$58:$G$157,$J9)</x:f>
        <x:v>0.05</x:v>
      </x:c>
      <x:c r="I9" s="7" t="n">
        <x:f>COUNTIFS($G$58:$G$157,$J9,$N$58:$N$157,"&gt;0")</x:f>
        <x:v>19</x:v>
      </x:c>
      <x:c r="J9" s="7" t="str">
        <x:v>penalty115</x:v>
      </x:c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8" customHeight="1">
      <x:c r="A10" s="25" t="str">
        <x:v>Opening plus latest 8 messages</x:v>
      </x:c>
      <x:c r="B10" s="2" t="n">
        <x:f>COUNTIFS($G$58:$G$157,$J10)</x:f>
        <x:v>20</x:v>
      </x:c>
      <x:c r="C10" s="2" t="n">
        <x:f>SUMIFS($I$58:$I$157,$G$58:$G$157,$J10)</x:f>
        <x:v>240</x:v>
      </x:c>
      <x:c r="D10" s="12" t="n">
        <x:f>AVERAGEIFS($J$58:$J$157,$G$58:$G$157,$J10)</x:f>
        <x:v>0</x:v>
      </x:c>
      <x:c r="E10" s="12" t="n">
        <x:f>AVERAGEIFS($K$58:$K$157,$G$58:$G$157,$J10)</x:f>
        <x:v>0</x:v>
      </x:c>
      <x:c r="F10" s="12" t="n">
        <x:f>AVERAGEIFS($L$58:$L$157,$G$58:$G$157,$J10)</x:f>
        <x:v>0</x:v>
      </x:c>
      <x:c r="G10" s="12" t="n">
        <x:f>AVERAGEIFS($P$58:$P$157,$G$58:$G$157,$J10)</x:f>
        <x:v>0.6</x:v>
      </x:c>
      <x:c r="H10" s="12" t="n">
        <x:f>AVERAGEIFS($R$58:$R$157,$G$58:$G$157,$J10)</x:f>
        <x:v>0.05</x:v>
      </x:c>
      <x:c r="I10" s="2" t="n">
        <x:f>COUNTIFS($G$58:$G$157,$J10,$N$58:$N$157,"&gt;0")</x:f>
        <x:v>20</x:v>
      </x:c>
      <x:c r="J10" s="2" t="str">
        <x:v>short8</x:v>
      </x:c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38" customHeight="1">
      <x:c r="A11" s="26" t="str">
        <x:v>Explicit anti-repetition instruction</x:v>
      </x:c>
      <x:c r="B11" s="7" t="n">
        <x:f>COUNTIFS($G$58:$G$157,$J11)</x:f>
        <x:v>20</x:v>
      </x:c>
      <x:c r="C11" s="7" t="n">
        <x:f>SUMIFS($I$58:$I$157,$G$58:$G$157,$J11)</x:f>
        <x:v>240</x:v>
      </x:c>
      <x:c r="D11" s="13" t="n">
        <x:f>AVERAGEIFS($J$58:$J$157,$G$58:$G$157,$J11)</x:f>
        <x:v>0</x:v>
      </x:c>
      <x:c r="E11" s="13" t="n">
        <x:f>AVERAGEIFS($K$58:$K$157,$G$58:$G$157,$J11)</x:f>
        <x:v>0</x:v>
      </x:c>
      <x:c r="F11" s="13" t="n">
        <x:f>AVERAGEIFS($L$58:$L$157,$G$58:$G$157,$J11)</x:f>
        <x:v>0</x:v>
      </x:c>
      <x:c r="G11" s="13" t="n">
        <x:f>AVERAGEIFS($P$58:$P$157,$G$58:$G$157,$J11)</x:f>
        <x:v>0.6</x:v>
      </x:c>
      <x:c r="H11" s="13" t="n">
        <x:f>AVERAGEIFS($R$58:$R$157,$G$58:$G$157,$J11)</x:f>
        <x:v>0.05</x:v>
      </x:c>
      <x:c r="I11" s="7" t="n">
        <x:f>COUNTIFS($G$58:$G$157,$J11,$N$58:$N$157,"&gt;0")</x:f>
        <x:v>20</x:v>
      </x:c>
      <x:c r="J11" s="7" t="str">
        <x:v>instruction</x:v>
      </x:c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38" customHeight="1">
      <x:c r="A12" s="25" t="str">
        <x:v>Recommended sampling combination</x:v>
      </x:c>
      <x:c r="B12" s="2" t="n">
        <x:f>COUNTIFS($G$58:$G$157,$J12)</x:f>
        <x:v>20</x:v>
      </x:c>
      <x:c r="C12" s="2" t="n">
        <x:f>SUMIFS($I$58:$I$157,$G$58:$G$157,$J12)</x:f>
        <x:v>240</x:v>
      </x:c>
      <x:c r="D12" s="12" t="n">
        <x:f>AVERAGEIFS($J$58:$J$157,$G$58:$G$157,$J12)</x:f>
        <x:v>0.07500000000000001</x:v>
      </x:c>
      <x:c r="E12" s="12" t="n">
        <x:f>AVERAGEIFS($K$58:$K$157,$G$58:$G$157,$J12)</x:f>
        <x:v>0.07500000000000001</x:v>
      </x:c>
      <x:c r="F12" s="12" t="n">
        <x:f>AVERAGEIFS($L$58:$L$157,$G$58:$G$157,$J12)</x:f>
        <x:v>0.11666666666666665</x:v>
      </x:c>
      <x:c r="G12" s="12" t="n">
        <x:f>AVERAGEIFS($P$58:$P$157,$G$58:$G$157,$J12)</x:f>
        <x:v>0.625</x:v>
      </x:c>
      <x:c r="H12" s="12" t="n">
        <x:f>AVERAGEIFS($R$58:$R$157,$G$58:$G$157,$J12)</x:f>
        <x:v>0.029166666666666667</x:v>
      </x:c>
      <x:c r="I12" s="2" t="n">
        <x:f>COUNTIFS($G$58:$G$157,$J12,$N$58:$N$157,"&gt;0")</x:f>
        <x:v>15</x:v>
      </x:c>
      <x:c r="J12" s="2" t="str">
        <x:v>official_sampling</x:v>
      </x:c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24" customHeight="1">
      <x:c r="A15" s="2" t="str">
        <x:v>Arm means use all 100 completed branches. With two seeds per prefix, this equals averaging seeds within each prefix and then averaging prefixes.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24" customHeight="1">
      <x:c r="A17" s="23" t="str">
        <x:v>Paired differences from baseline, clustered by original seed</x:v>
      </x:c>
      <x:c r="B17" s="22"/>
      <x:c r="C17" s="22"/>
      <x:c r="D17" s="22"/>
      <x:c r="E17" s="22"/>
      <x:c r="F17" s="22"/>
      <x:c r="G17" s="22"/>
      <x:c r="H17" s="22"/>
      <x:c r="I17" s="22"/>
      <x:c r="J17" s="22"/>
      <x:c r="K17" s="22"/>
      <x:c r="L17" s="22"/>
      <x:c r="M17" s="22"/>
      <x:c r="N17" s="22"/>
      <x:c r="O17" s="22"/>
      <x:c r="P17" s="22"/>
      <x:c r="Q17" s="22"/>
      <x:c r="R17" s="22"/>
      <x:c r="S17" s="2"/>
      <x:c r="T17" s="2"/>
      <x:c r="U17" s="2"/>
      <x:c r="V17" s="2"/>
      <x:c r="W17" s="2"/>
      <x:c r="X17" s="2"/>
      <x:c r="Y17" s="2"/>
      <x:c r="Z17" s="2"/>
    </x:row>
    <x:row r="18" ht="68" customHeight="1">
      <x:c r="A18" s="6" t="str">
        <x:v>Intervention arm</x:v>
      </x:c>
      <x:c r="B18" s="6" t="str">
        <x:v>Metric</x:v>
      </x:c>
      <x:c r="C18" s="6" t="str">
        <x:v>Mean difference</x:v>
      </x:c>
      <x:c r="D18" s="6" t="str">
        <x:v>95% lower limit</x:v>
      </x:c>
      <x:c r="E18" s="6" t="str">
        <x:v>95% upper limit</x:v>
      </x:c>
      <x:c r="F18" s="6" t="str">
        <x:v>Exact sign-flip P</x:v>
      </x:c>
      <x:c r="G18" s="6" t="str">
        <x:v>Primary-endpoint BH q</x:v>
      </x:c>
      <x:c r="H18" s="6" t="str">
        <x:v>Prefixes</x:v>
      </x:c>
      <x:c r="I18" s="6" t="str">
        <x:v>Original-seed clusters</x:v>
      </x:c>
      <x:c r="J18" s="6" t="str">
        <x:v>Primary endpoint</x:v>
      </x:c>
      <x:c r="K18" s="6" t="str">
        <x:v>Degenerate differences</x:v>
      </x:c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38" customHeight="1">
      <x:c r="A19" s="25" t="str">
        <x:v>Repetition penalty 1.15</x:v>
      </x:c>
      <x:c r="B19" s="25" t="str">
        <x:v>Lag-2 change fraction</x:v>
      </x:c>
      <x:c r="C19" s="14" t="n">
        <x:v>0</x:v>
      </x:c>
      <x:c r="D19" s="14" t="n">
        <x:v>0</x:v>
      </x:c>
      <x:c r="E19" s="14" t="n">
        <x:v>0</x:v>
      </x:c>
      <x:c r="F19" s="14" t="n">
        <x:v>1</x:v>
      </x:c>
      <x:c r="G19" s="14" t="n">
        <x:v>1</x:v>
      </x:c>
      <x:c r="H19" s="2" t="n">
        <x:v>10</x:v>
      </x:c>
      <x:c r="I19" s="2" t="n">
        <x:v>8</x:v>
      </x:c>
      <x:c r="J19" s="2" t="n">
        <x:v>1</x:v>
      </x:c>
      <x:c r="K19" s="2" t="n">
        <x:v>1</x:v>
      </x:c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38" customHeight="1">
      <x:c r="A20" s="26" t="str">
        <x:v>Repetition penalty 1.15</x:v>
      </x:c>
      <x:c r="B20" s="26" t="str">
        <x:v>Change fraction, last 6</x:v>
      </x:c>
      <x:c r="C20" s="15" t="n">
        <x:v>0</x:v>
      </x:c>
      <x:c r="D20" s="15" t="n">
        <x:v>0</x:v>
      </x:c>
      <x:c r="E20" s="15" t="n">
        <x:v>0</x:v>
      </x:c>
      <x:c r="F20" s="15" t="n">
        <x:v>1</x:v>
      </x:c>
      <x:c r="G20" s="15"/>
      <x:c r="H20" s="7" t="n">
        <x:v>10</x:v>
      </x:c>
      <x:c r="I20" s="7" t="n">
        <x:v>8</x:v>
      </x:c>
      <x:c r="J20" s="7" t="n">
        <x:v>0</x:v>
      </x:c>
      <x:c r="K20" s="7" t="n">
        <x:v>1</x:v>
      </x:c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38" customHeight="1">
      <x:c r="A21" s="25" t="str">
        <x:v>Repetition penalty 1.15</x:v>
      </x:c>
      <x:c r="B21" s="25" t="str">
        <x:v>Old-cycle departure fraction</x:v>
      </x:c>
      <x:c r="C21" s="14" t="n">
        <x:v>0</x:v>
      </x:c>
      <x:c r="D21" s="14" t="n">
        <x:v>0</x:v>
      </x:c>
      <x:c r="E21" s="14" t="n">
        <x:v>0</x:v>
      </x:c>
      <x:c r="F21" s="14" t="n">
        <x:v>1</x:v>
      </x:c>
      <x:c r="G21" s="14"/>
      <x:c r="H21" s="2" t="n">
        <x:v>10</x:v>
      </x:c>
      <x:c r="I21" s="2" t="n">
        <x:v>8</x:v>
      </x:c>
      <x:c r="J21" s="2" t="n">
        <x:v>0</x:v>
      </x:c>
      <x:c r="K21" s="2" t="n">
        <x:v>1</x:v>
      </x:c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38" customHeight="1">
      <x:c r="A22" s="26" t="str">
        <x:v>Repetition penalty 1.15</x:v>
      </x:c>
      <x:c r="B22" s="26" t="str">
        <x:v>Novel-bigram fraction</x:v>
      </x:c>
      <x:c r="C22" s="15" t="n">
        <x:v>0.0001366120218579235</x:v>
      </x:c>
      <x:c r="D22" s="15" t="n">
        <x:v>0</x:v>
      </x:c>
      <x:c r="E22" s="15" t="n">
        <x:v>0.0004553734061930783</x:v>
      </x:c>
      <x:c r="F22" s="15" t="n">
        <x:v>1</x:v>
      </x:c>
      <x:c r="G22" s="15"/>
      <x:c r="H22" s="7" t="n">
        <x:v>10</x:v>
      </x:c>
      <x:c r="I22" s="7" t="n">
        <x:v>8</x:v>
      </x:c>
      <x:c r="J22" s="7" t="n">
        <x:v>0</x:v>
      </x:c>
      <x:c r="K22" s="7" t="n">
        <x:v>0</x:v>
      </x:c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38" customHeight="1">
      <x:c r="A23" s="25" t="str">
        <x:v>Repetition penalty 1.15</x:v>
      </x:c>
      <x:c r="B23" s="25" t="str">
        <x:v>Topic-keyword rate</x:v>
      </x:c>
      <x:c r="C23" s="14" t="n">
        <x:v>0</x:v>
      </x:c>
      <x:c r="D23" s="14" t="n">
        <x:v>0</x:v>
      </x:c>
      <x:c r="E23" s="14" t="n">
        <x:v>0</x:v>
      </x:c>
      <x:c r="F23" s="14" t="n">
        <x:v>1</x:v>
      </x:c>
      <x:c r="G23" s="14"/>
      <x:c r="H23" s="2" t="n">
        <x:v>10</x:v>
      </x:c>
      <x:c r="I23" s="2" t="n">
        <x:v>8</x:v>
      </x:c>
      <x:c r="J23" s="2" t="n">
        <x:v>0</x:v>
      </x:c>
      <x:c r="K23" s="2" t="n">
        <x:v>1</x:v>
      </x:c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38" customHeight="1">
      <x:c r="A24" s="26" t="str">
        <x:v>Repetition penalty 1.15</x:v>
      </x:c>
      <x:c r="B24" s="26" t="str">
        <x:v>Opening lexical similarity</x:v>
      </x:c>
      <x:c r="C24" s="15" t="n">
        <x:v>-0.0007316463853486584</x:v>
      </x:c>
      <x:c r="D24" s="15" t="n">
        <x:v>-0.002438821284495528</x:v>
      </x:c>
      <x:c r="E24" s="15" t="n">
        <x:v>0</x:v>
      </x:c>
      <x:c r="F24" s="15" t="n">
        <x:v>1</x:v>
      </x:c>
      <x:c r="G24" s="15"/>
      <x:c r="H24" s="7" t="n">
        <x:v>10</x:v>
      </x:c>
      <x:c r="I24" s="7" t="n">
        <x:v>8</x:v>
      </x:c>
      <x:c r="J24" s="7" t="n">
        <x:v>0</x:v>
      </x:c>
      <x:c r="K24" s="7" t="n">
        <x:v>0</x:v>
      </x:c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38" customHeight="1">
      <x:c r="A25" s="25" t="str">
        <x:v>Repetition penalty 1.15</x:v>
      </x:c>
      <x:c r="B25" s="25" t="str">
        <x:v>Output-cap fraction</x:v>
      </x:c>
      <x:c r="C25" s="14" t="n">
        <x:v>0</x:v>
      </x:c>
      <x:c r="D25" s="14" t="n">
        <x:v>0</x:v>
      </x:c>
      <x:c r="E25" s="14" t="n">
        <x:v>0</x:v>
      </x:c>
      <x:c r="F25" s="14" t="n">
        <x:v>1</x:v>
      </x:c>
      <x:c r="G25" s="14"/>
      <x:c r="H25" s="2" t="n">
        <x:v>10</x:v>
      </x:c>
      <x:c r="I25" s="2" t="n">
        <x:v>8</x:v>
      </x:c>
      <x:c r="J25" s="2" t="n">
        <x:v>0</x:v>
      </x:c>
      <x:c r="K25" s="2" t="n">
        <x:v>1</x:v>
      </x:c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38" customHeight="1">
      <x:c r="A26" s="26" t="str">
        <x:v>Opening plus latest 8 messages</x:v>
      </x:c>
      <x:c r="B26" s="26" t="str">
        <x:v>Lag-2 change fraction</x:v>
      </x:c>
      <x:c r="C26" s="15" t="n">
        <x:v>0</x:v>
      </x:c>
      <x:c r="D26" s="15" t="n">
        <x:v>0</x:v>
      </x:c>
      <x:c r="E26" s="15" t="n">
        <x:v>0</x:v>
      </x:c>
      <x:c r="F26" s="15" t="n">
        <x:v>1</x:v>
      </x:c>
      <x:c r="G26" s="15" t="n">
        <x:v>1</x:v>
      </x:c>
      <x:c r="H26" s="7" t="n">
        <x:v>10</x:v>
      </x:c>
      <x:c r="I26" s="7" t="n">
        <x:v>8</x:v>
      </x:c>
      <x:c r="J26" s="7" t="n">
        <x:v>1</x:v>
      </x:c>
      <x:c r="K26" s="7" t="n">
        <x:v>1</x:v>
      </x:c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38" customHeight="1">
      <x:c r="A27" s="25" t="str">
        <x:v>Opening plus latest 8 messages</x:v>
      </x:c>
      <x:c r="B27" s="25" t="str">
        <x:v>Change fraction, last 6</x:v>
      </x:c>
      <x:c r="C27" s="14" t="n">
        <x:v>0</x:v>
      </x:c>
      <x:c r="D27" s="14" t="n">
        <x:v>0</x:v>
      </x:c>
      <x:c r="E27" s="14" t="n">
        <x:v>0</x:v>
      </x:c>
      <x:c r="F27" s="14" t="n">
        <x:v>1</x:v>
      </x:c>
      <x:c r="G27" s="14"/>
      <x:c r="H27" s="2" t="n">
        <x:v>10</x:v>
      </x:c>
      <x:c r="I27" s="2" t="n">
        <x:v>8</x:v>
      </x:c>
      <x:c r="J27" s="2" t="n">
        <x:v>0</x:v>
      </x:c>
      <x:c r="K27" s="2" t="n">
        <x:v>1</x:v>
      </x:c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38" customHeight="1">
      <x:c r="A28" s="26" t="str">
        <x:v>Opening plus latest 8 messages</x:v>
      </x:c>
      <x:c r="B28" s="26" t="str">
        <x:v>Old-cycle departure fraction</x:v>
      </x:c>
      <x:c r="C28" s="15" t="n">
        <x:v>0</x:v>
      </x:c>
      <x:c r="D28" s="15" t="n">
        <x:v>0</x:v>
      </x:c>
      <x:c r="E28" s="15" t="n">
        <x:v>0</x:v>
      </x:c>
      <x:c r="F28" s="15" t="n">
        <x:v>1</x:v>
      </x:c>
      <x:c r="G28" s="15"/>
      <x:c r="H28" s="7" t="n">
        <x:v>10</x:v>
      </x:c>
      <x:c r="I28" s="7" t="n">
        <x:v>8</x:v>
      </x:c>
      <x:c r="J28" s="7" t="n">
        <x:v>0</x:v>
      </x:c>
      <x:c r="K28" s="7" t="n">
        <x:v>1</x:v>
      </x:c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38" customHeight="1">
      <x:c r="A29" s="25" t="str">
        <x:v>Opening plus latest 8 messages</x:v>
      </x:c>
      <x:c r="B29" s="25" t="str">
        <x:v>Novel-bigram fraction</x:v>
      </x:c>
      <x:c r="C29" s="14" t="n">
        <x:v>0</x:v>
      </x:c>
      <x:c r="D29" s="14" t="n">
        <x:v>0</x:v>
      </x:c>
      <x:c r="E29" s="14" t="n">
        <x:v>0</x:v>
      </x:c>
      <x:c r="F29" s="14" t="n">
        <x:v>1</x:v>
      </x:c>
      <x:c r="G29" s="14"/>
      <x:c r="H29" s="2" t="n">
        <x:v>10</x:v>
      </x:c>
      <x:c r="I29" s="2" t="n">
        <x:v>8</x:v>
      </x:c>
      <x:c r="J29" s="2" t="n">
        <x:v>0</x:v>
      </x:c>
      <x:c r="K29" s="2" t="n">
        <x:v>1</x:v>
      </x:c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38" customHeight="1">
      <x:c r="A30" s="26" t="str">
        <x:v>Opening plus latest 8 messages</x:v>
      </x:c>
      <x:c r="B30" s="26" t="str">
        <x:v>Topic-keyword rate</x:v>
      </x:c>
      <x:c r="C30" s="15" t="n">
        <x:v>0</x:v>
      </x:c>
      <x:c r="D30" s="15" t="n">
        <x:v>0</x:v>
      </x:c>
      <x:c r="E30" s="15" t="n">
        <x:v>0</x:v>
      </x:c>
      <x:c r="F30" s="15" t="n">
        <x:v>1</x:v>
      </x:c>
      <x:c r="G30" s="15"/>
      <x:c r="H30" s="7" t="n">
        <x:v>10</x:v>
      </x:c>
      <x:c r="I30" s="7" t="n">
        <x:v>8</x:v>
      </x:c>
      <x:c r="J30" s="7" t="n">
        <x:v>0</x:v>
      </x:c>
      <x:c r="K30" s="7" t="n">
        <x:v>1</x:v>
      </x:c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38" customHeight="1">
      <x:c r="A31" s="25" t="str">
        <x:v>Opening plus latest 8 messages</x:v>
      </x:c>
      <x:c r="B31" s="25" t="str">
        <x:v>Opening lexical similarity</x:v>
      </x:c>
      <x:c r="C31" s="14" t="n">
        <x:v>0</x:v>
      </x:c>
      <x:c r="D31" s="14" t="n">
        <x:v>0</x:v>
      </x:c>
      <x:c r="E31" s="14" t="n">
        <x:v>0</x:v>
      </x:c>
      <x:c r="F31" s="14" t="n">
        <x:v>1</x:v>
      </x:c>
      <x:c r="G31" s="14"/>
      <x:c r="H31" s="2" t="n">
        <x:v>10</x:v>
      </x:c>
      <x:c r="I31" s="2" t="n">
        <x:v>8</x:v>
      </x:c>
      <x:c r="J31" s="2" t="n">
        <x:v>0</x:v>
      </x:c>
      <x:c r="K31" s="2" t="n">
        <x:v>1</x:v>
      </x:c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38" customHeight="1">
      <x:c r="A32" s="26" t="str">
        <x:v>Opening plus latest 8 messages</x:v>
      </x:c>
      <x:c r="B32" s="26" t="str">
        <x:v>Output-cap fraction</x:v>
      </x:c>
      <x:c r="C32" s="15" t="n">
        <x:v>0</x:v>
      </x:c>
      <x:c r="D32" s="15" t="n">
        <x:v>0</x:v>
      </x:c>
      <x:c r="E32" s="15" t="n">
        <x:v>0</x:v>
      </x:c>
      <x:c r="F32" s="15" t="n">
        <x:v>1</x:v>
      </x:c>
      <x:c r="G32" s="15"/>
      <x:c r="H32" s="7" t="n">
        <x:v>10</x:v>
      </x:c>
      <x:c r="I32" s="7" t="n">
        <x:v>8</x:v>
      </x:c>
      <x:c r="J32" s="7" t="n">
        <x:v>0</x:v>
      </x:c>
      <x:c r="K32" s="7" t="n">
        <x:v>1</x:v>
      </x:c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38" customHeight="1">
      <x:c r="A33" s="25" t="str">
        <x:v>Explicit anti-repetition instruction</x:v>
      </x:c>
      <x:c r="B33" s="25" t="str">
        <x:v>Lag-2 change fraction</x:v>
      </x:c>
      <x:c r="C33" s="14" t="n">
        <x:v>0</x:v>
      </x:c>
      <x:c r="D33" s="14" t="n">
        <x:v>0</x:v>
      </x:c>
      <x:c r="E33" s="14" t="n">
        <x:v>0</x:v>
      </x:c>
      <x:c r="F33" s="14" t="n">
        <x:v>1</x:v>
      </x:c>
      <x:c r="G33" s="14" t="n">
        <x:v>1</x:v>
      </x:c>
      <x:c r="H33" s="2" t="n">
        <x:v>10</x:v>
      </x:c>
      <x:c r="I33" s="2" t="n">
        <x:v>8</x:v>
      </x:c>
      <x:c r="J33" s="2" t="n">
        <x:v>1</x:v>
      </x:c>
      <x:c r="K33" s="2" t="n">
        <x:v>1</x:v>
      </x:c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38" customHeight="1">
      <x:c r="A34" s="26" t="str">
        <x:v>Explicit anti-repetition instruction</x:v>
      </x:c>
      <x:c r="B34" s="26" t="str">
        <x:v>Change fraction, last 6</x:v>
      </x:c>
      <x:c r="C34" s="15" t="n">
        <x:v>0</x:v>
      </x:c>
      <x:c r="D34" s="15" t="n">
        <x:v>0</x:v>
      </x:c>
      <x:c r="E34" s="15" t="n">
        <x:v>0</x:v>
      </x:c>
      <x:c r="F34" s="15" t="n">
        <x:v>1</x:v>
      </x:c>
      <x:c r="G34" s="15"/>
      <x:c r="H34" s="7" t="n">
        <x:v>10</x:v>
      </x:c>
      <x:c r="I34" s="7" t="n">
        <x:v>8</x:v>
      </x:c>
      <x:c r="J34" s="7" t="n">
        <x:v>0</x:v>
      </x:c>
      <x:c r="K34" s="7" t="n">
        <x:v>1</x:v>
      </x:c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38" customHeight="1">
      <x:c r="A35" s="25" t="str">
        <x:v>Explicit anti-repetition instruction</x:v>
      </x:c>
      <x:c r="B35" s="25" t="str">
        <x:v>Old-cycle departure fraction</x:v>
      </x:c>
      <x:c r="C35" s="14" t="n">
        <x:v>0</x:v>
      </x:c>
      <x:c r="D35" s="14" t="n">
        <x:v>0</x:v>
      </x:c>
      <x:c r="E35" s="14" t="n">
        <x:v>0</x:v>
      </x:c>
      <x:c r="F35" s="14" t="n">
        <x:v>1</x:v>
      </x:c>
      <x:c r="G35" s="14"/>
      <x:c r="H35" s="2" t="n">
        <x:v>10</x:v>
      </x:c>
      <x:c r="I35" s="2" t="n">
        <x:v>8</x:v>
      </x:c>
      <x:c r="J35" s="2" t="n">
        <x:v>0</x:v>
      </x:c>
      <x:c r="K35" s="2" t="n">
        <x:v>1</x:v>
      </x:c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38" customHeight="1">
      <x:c r="A36" s="26" t="str">
        <x:v>Explicit anti-repetition instruction</x:v>
      </x:c>
      <x:c r="B36" s="26" t="str">
        <x:v>Novel-bigram fraction</x:v>
      </x:c>
      <x:c r="C36" s="15" t="n">
        <x:v>0</x:v>
      </x:c>
      <x:c r="D36" s="15" t="n">
        <x:v>0</x:v>
      </x:c>
      <x:c r="E36" s="15" t="n">
        <x:v>0</x:v>
      </x:c>
      <x:c r="F36" s="15" t="n">
        <x:v>1</x:v>
      </x:c>
      <x:c r="G36" s="15"/>
      <x:c r="H36" s="7" t="n">
        <x:v>10</x:v>
      </x:c>
      <x:c r="I36" s="7" t="n">
        <x:v>8</x:v>
      </x:c>
      <x:c r="J36" s="7" t="n">
        <x:v>0</x:v>
      </x:c>
      <x:c r="K36" s="7" t="n">
        <x:v>1</x:v>
      </x:c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38" customHeight="1">
      <x:c r="A37" s="25" t="str">
        <x:v>Explicit anti-repetition instruction</x:v>
      </x:c>
      <x:c r="B37" s="25" t="str">
        <x:v>Topic-keyword rate</x:v>
      </x:c>
      <x:c r="C37" s="14" t="n">
        <x:v>0</x:v>
      </x:c>
      <x:c r="D37" s="14" t="n">
        <x:v>0</x:v>
      </x:c>
      <x:c r="E37" s="14" t="n">
        <x:v>0</x:v>
      </x:c>
      <x:c r="F37" s="14" t="n">
        <x:v>1</x:v>
      </x:c>
      <x:c r="G37" s="14"/>
      <x:c r="H37" s="2" t="n">
        <x:v>10</x:v>
      </x:c>
      <x:c r="I37" s="2" t="n">
        <x:v>8</x:v>
      </x:c>
      <x:c r="J37" s="2" t="n">
        <x:v>0</x:v>
      </x:c>
      <x:c r="K37" s="2" t="n">
        <x:v>1</x:v>
      </x:c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38" customHeight="1">
      <x:c r="A38" s="26" t="str">
        <x:v>Explicit anti-repetition instruction</x:v>
      </x:c>
      <x:c r="B38" s="26" t="str">
        <x:v>Opening lexical similarity</x:v>
      </x:c>
      <x:c r="C38" s="15" t="n">
        <x:v>0</x:v>
      </x:c>
      <x:c r="D38" s="15" t="n">
        <x:v>0</x:v>
      </x:c>
      <x:c r="E38" s="15" t="n">
        <x:v>0</x:v>
      </x:c>
      <x:c r="F38" s="15" t="n">
        <x:v>1</x:v>
      </x:c>
      <x:c r="G38" s="15"/>
      <x:c r="H38" s="7" t="n">
        <x:v>10</x:v>
      </x:c>
      <x:c r="I38" s="7" t="n">
        <x:v>8</x:v>
      </x:c>
      <x:c r="J38" s="7" t="n">
        <x:v>0</x:v>
      </x:c>
      <x:c r="K38" s="7" t="n">
        <x:v>1</x:v>
      </x:c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38" customHeight="1">
      <x:c r="A39" s="25" t="str">
        <x:v>Explicit anti-repetition instruction</x:v>
      </x:c>
      <x:c r="B39" s="25" t="str">
        <x:v>Output-cap fraction</x:v>
      </x:c>
      <x:c r="C39" s="14" t="n">
        <x:v>0</x:v>
      </x:c>
      <x:c r="D39" s="14" t="n">
        <x:v>0</x:v>
      </x:c>
      <x:c r="E39" s="14" t="n">
        <x:v>0</x:v>
      </x:c>
      <x:c r="F39" s="14" t="n">
        <x:v>1</x:v>
      </x:c>
      <x:c r="G39" s="14"/>
      <x:c r="H39" s="2" t="n">
        <x:v>10</x:v>
      </x:c>
      <x:c r="I39" s="2" t="n">
        <x:v>8</x:v>
      </x:c>
      <x:c r="J39" s="2" t="n">
        <x:v>0</x:v>
      </x:c>
      <x:c r="K39" s="2" t="n">
        <x:v>1</x:v>
      </x:c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38" customHeight="1">
      <x:c r="A40" s="26" t="str">
        <x:v>Recommended sampling combination</x:v>
      </x:c>
      <x:c r="B40" s="26" t="str">
        <x:v>Lag-2 change fraction</x:v>
      </x:c>
      <x:c r="C40" s="15" t="n">
        <x:v>0.075</x:v>
      </x:c>
      <x:c r="D40" s="15" t="n">
        <x:v>0.011363636363636364</x:v>
      </x:c>
      <x:c r="E40" s="15" t="n">
        <x:v>0.17083333333333334</x:v>
      </x:c>
      <x:c r="F40" s="15" t="n">
        <x:v>0.25</x:v>
      </x:c>
      <x:c r="G40" s="15" t="n">
        <x:v>1</x:v>
      </x:c>
      <x:c r="H40" s="7" t="n">
        <x:v>10</x:v>
      </x:c>
      <x:c r="I40" s="7" t="n">
        <x:v>8</x:v>
      </x:c>
      <x:c r="J40" s="7" t="n">
        <x:v>1</x:v>
      </x:c>
      <x:c r="K40" s="7" t="n">
        <x:v>0</x:v>
      </x:c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38" customHeight="1">
      <x:c r="A41" s="25" t="str">
        <x:v>Recommended sampling combination</x:v>
      </x:c>
      <x:c r="B41" s="25" t="str">
        <x:v>Change fraction, last 6</x:v>
      </x:c>
      <x:c r="C41" s="14" t="n">
        <x:v>0.11666666666666665</x:v>
      </x:c>
      <x:c r="D41" s="14" t="n">
        <x:v>0.01875000000000044</x:v>
      </x:c>
      <x:c r="E41" s="14" t="n">
        <x:v>0.24074074074074073</x:v>
      </x:c>
      <x:c r="F41" s="14" t="n">
        <x:v>0.25</x:v>
      </x:c>
      <x:c r="G41" s="14"/>
      <x:c r="H41" s="2" t="n">
        <x:v>10</x:v>
      </x:c>
      <x:c r="I41" s="2" t="n">
        <x:v>8</x:v>
      </x:c>
      <x:c r="J41" s="2" t="n">
        <x:v>0</x:v>
      </x:c>
      <x:c r="K41" s="2" t="n">
        <x:v>0</x:v>
      </x:c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38" customHeight="1">
      <x:c r="A42" s="26" t="str">
        <x:v>Recommended sampling combination</x:v>
      </x:c>
      <x:c r="B42" s="26" t="str">
        <x:v>Old-cycle departure fraction</x:v>
      </x:c>
      <x:c r="C42" s="15" t="n">
        <x:v>0.075</x:v>
      </x:c>
      <x:c r="D42" s="15" t="n">
        <x:v>0.010416666666666666</x:v>
      </x:c>
      <x:c r="E42" s="15" t="n">
        <x:v>0.17187500000000003</x:v>
      </x:c>
      <x:c r="F42" s="15" t="n">
        <x:v>0.25</x:v>
      </x:c>
      <x:c r="G42" s="15"/>
      <x:c r="H42" s="7" t="n">
        <x:v>10</x:v>
      </x:c>
      <x:c r="I42" s="7" t="n">
        <x:v>8</x:v>
      </x:c>
      <x:c r="J42" s="7" t="n">
        <x:v>0</x:v>
      </x:c>
      <x:c r="K42" s="7" t="n">
        <x:v>0</x:v>
      </x:c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38" customHeight="1">
      <x:c r="A43" s="25" t="str">
        <x:v>Recommended sampling combination</x:v>
      </x:c>
      <x:c r="B43" s="25" t="str">
        <x:v>Novel-bigram fraction</x:v>
      </x:c>
      <x:c r="C43" s="14" t="n">
        <x:v>0.017701855975930575</x:v>
      </x:c>
      <x:c r="D43" s="14" t="n">
        <x:v>0.0036781996535066573</x:v>
      </x:c>
      <x:c r="E43" s="14" t="n">
        <x:v>0.03787663876162763</x:v>
      </x:c>
      <x:c r="F43" s="14" t="n">
        <x:v>0.25</x:v>
      </x:c>
      <x:c r="G43" s="14"/>
      <x:c r="H43" s="2" t="n">
        <x:v>10</x:v>
      </x:c>
      <x:c r="I43" s="2" t="n">
        <x:v>8</x:v>
      </x:c>
      <x:c r="J43" s="2" t="n">
        <x:v>0</x:v>
      </x:c>
      <x:c r="K43" s="2" t="n">
        <x:v>0</x:v>
      </x:c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38" customHeight="1">
      <x:c r="A44" s="26" t="str">
        <x:v>Recommended sampling combination</x:v>
      </x:c>
      <x:c r="B44" s="26" t="str">
        <x:v>Topic-keyword rate</x:v>
      </x:c>
      <x:c r="C44" s="15" t="n">
        <x:v>0.025</x:v>
      </x:c>
      <x:c r="D44" s="15" t="n">
        <x:v>0</x:v>
      </x:c>
      <x:c r="E44" s="15" t="n">
        <x:v>0.0625</x:v>
      </x:c>
      <x:c r="F44" s="15" t="n">
        <x:v>0.5</x:v>
      </x:c>
      <x:c r="G44" s="15"/>
      <x:c r="H44" s="7" t="n">
        <x:v>10</x:v>
      </x:c>
      <x:c r="I44" s="7" t="n">
        <x:v>8</x:v>
      </x:c>
      <x:c r="J44" s="7" t="n">
        <x:v>0</x:v>
      </x:c>
      <x:c r="K44" s="7" t="n">
        <x:v>0</x:v>
      </x:c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38" customHeight="1">
      <x:c r="A45" s="25" t="str">
        <x:v>Recommended sampling combination</x:v>
      </x:c>
      <x:c r="B45" s="25" t="str">
        <x:v>Opening lexical similarity</x:v>
      </x:c>
      <x:c r="C45" s="14" t="n">
        <x:v>-0.0002480597621698895</x:v>
      </x:c>
      <x:c r="D45" s="14" t="n">
        <x:v>-0.0010480849555204734</x:v>
      </x:c>
      <x:c r="E45" s="14" t="n">
        <x:v>0.00040355056866923315</x:v>
      </x:c>
      <x:c r="F45" s="14" t="n">
        <x:v>0.75</x:v>
      </x:c>
      <x:c r="G45" s="14"/>
      <x:c r="H45" s="2" t="n">
        <x:v>10</x:v>
      </x:c>
      <x:c r="I45" s="2" t="n">
        <x:v>8</x:v>
      </x:c>
      <x:c r="J45" s="2" t="n">
        <x:v>0</x:v>
      </x:c>
      <x:c r="K45" s="2" t="n">
        <x:v>0</x:v>
      </x:c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38" customHeight="1">
      <x:c r="A46" s="26" t="str">
        <x:v>Recommended sampling combination</x:v>
      </x:c>
      <x:c r="B46" s="26" t="str">
        <x:v>Output-cap fraction</x:v>
      </x:c>
      <x:c r="C46" s="15" t="n">
        <x:v>-0.020833333333333332</x:v>
      </x:c>
      <x:c r="D46" s="15" t="n">
        <x:v>-0.056818181818181816</x:v>
      </x:c>
      <x:c r="E46" s="15" t="n">
        <x:v>0</x:v>
      </x:c>
      <x:c r="F46" s="15" t="n">
        <x:v>1</x:v>
      </x:c>
      <x:c r="G46" s="15"/>
      <x:c r="H46" s="7" t="n">
        <x:v>10</x:v>
      </x:c>
      <x:c r="I46" s="7" t="n">
        <x:v>8</x:v>
      </x:c>
      <x:c r="J46" s="7" t="n">
        <x:v>0</x:v>
      </x:c>
      <x:c r="K46" s="7" t="n">
        <x:v>0</x:v>
      </x:c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24" customHeight="1">
      <x:c r="A49" s="2" t="str">
        <x:v>Intervals and tests are imported statistical estimates. The two continuation seeds are first averaged within each prefix; original seeds define the inference clusters.</x:v>
      </x:c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24" customHeight="1">
      <x:c r="A50" s="2" t="str">
        <x:v>The BH family includes only the four primary-endpoint comparisons against baseline. Other q cells are blank because those metrics are outside this family.</x:v>
      </x:c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24" customHeight="1">
      <x:c r="A51" s="2" t="str">
        <x:v>The recommended-sampling arm applies presence penalty only to tokens generated within the current reply, not to prompt-history tokens.</x:v>
      </x:c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24" customHeight="1">
      <x:c r="A52" s="2" t="str">
        <x:v>Tail periodicity: exact raw-text repetition at p &lt;= 4 over the final six messages. Intervention conclusions are limited to the 12-message continuation window.</x:v>
      </x:c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24" customHeight="1">
      <x:c r="A53" s="2" t="str">
        <x:v>Degenerate differences = 1 means all observed differences are identical. A degenerate interval, such as [0,0], does not establish population equivalence or zero effect.</x:v>
      </x:c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80" customHeight="1">
      <x:c r="A57" s="6" t="str">
        <x:v>Branch ID</x:v>
      </x:c>
      <x:c r="B57" s="6" t="str">
        <x:v>Prefix ID</x:v>
      </x:c>
      <x:c r="C57" s="6" t="str">
        <x:v>Original dialogue ID</x:v>
      </x:c>
      <x:c r="D57" s="6" t="str">
        <x:v>Topic</x:v>
      </x:c>
      <x:c r="E57" s="6" t="str">
        <x:v>Original prompt condition</x:v>
      </x:c>
      <x:c r="F57" s="6" t="str">
        <x:v>Original generation seed</x:v>
      </x:c>
      <x:c r="G57" s="6" t="str">
        <x:v>Intervention arm</x:v>
      </x:c>
      <x:c r="H57" s="6" t="str">
        <x:v>Continuation seed replicate</x:v>
      </x:c>
      <x:c r="I57" s="6" t="str">
        <x:v>Continuation messages</x:v>
      </x:c>
      <x:c r="J57" s="6" t="str">
        <x:v>Lag-2 change fraction</x:v>
      </x:c>
      <x:c r="K57" s="6" t="str">
        <x:v>Old-cycle departure fraction</x:v>
      </x:c>
      <x:c r="L57" s="6" t="str">
        <x:v>Change fraction, last 6</x:v>
      </x:c>
      <x:c r="M57" s="6" t="str">
        <x:v>All last 6 messages changed</x:v>
      </x:c>
      <x:c r="N57" s="6" t="str">
        <x:v>Raw-text period, last 6</x:v>
      </x:c>
      <x:c r="O57" s="6" t="str">
        <x:v>New tail cycle</x:v>
      </x:c>
      <x:c r="P57" s="6" t="str">
        <x:v>Topic-keyword rate</x:v>
      </x:c>
      <x:c r="Q57" s="6" t="str">
        <x:v>Novel-bigram fraction</x:v>
      </x:c>
      <x:c r="R57" s="6" t="str">
        <x:v>Output-cap fraction</x:v>
      </x:c>
      <x:c r="S57" s="6" t="str">
        <x:v>Total generation seconds</x:v>
      </x:c>
      <x:c r="T57" s="6" t="str">
        <x:v>Generated tokens</x:v>
      </x:c>
      <x:c r="U57" s="6" t="str">
        <x:v>Opening lexical similarity</x:v>
      </x:c>
      <x:c r="V57" s="6" t="str">
        <x:v>Any change observed</x:v>
      </x:c>
      <x:c r="W57" s="2"/>
      <x:c r="X57" s="2"/>
      <x:c r="Y57" s="2"/>
      <x:c r="Z57" s="2"/>
    </x:row>
    <x:row r="58" ht="24" customHeight="1">
      <x:c r="A58" s="2" t="n">
        <x:v>0</x:v>
      </x:c>
      <x:c r="B58" s="2" t="n">
        <x:v>0</x:v>
      </x:c>
      <x:c r="C58" s="2" t="n">
        <x:v>16</x:v>
      </x:c>
      <x:c r="D58" s="2" t="str">
        <x:v>balcony</x:v>
      </x:c>
      <x:c r="E58" s="2" t="str">
        <x:v>free</x:v>
      </x:c>
      <x:c r="F58" s="2" t="n">
        <x:v>20261026</x:v>
      </x:c>
      <x:c r="G58" s="2" t="str">
        <x:v>official_sampling</x:v>
      </x:c>
      <x:c r="H58" s="2" t="n">
        <x:v>0</x:v>
      </x:c>
      <x:c r="I58" s="2" t="n">
        <x:v>12</x:v>
      </x:c>
      <x:c r="J58" s="12" t="n">
        <x:v>0</x:v>
      </x:c>
      <x:c r="K58" s="12" t="n">
        <x:v>0</x:v>
      </x:c>
      <x:c r="L58" s="12" t="n">
        <x:v>0</x:v>
      </x:c>
      <x:c r="M58" s="2" t="n">
        <x:v>0</x:v>
      </x:c>
      <x:c r="N58" s="2" t="n">
        <x:v>2</x:v>
      </x:c>
      <x:c r="O58" s="2" t="n">
        <x:v>0</x:v>
      </x:c>
      <x:c r="P58" s="12" t="n">
        <x:v>1</x:v>
      </x:c>
      <x:c r="Q58" s="12" t="n">
        <x:v>0</x:v>
      </x:c>
      <x:c r="R58" s="12" t="n">
        <x:v>0</x:v>
      </x:c>
      <x:c r="S58" s="10" t="n">
        <x:v>25.753791499941144</x:v>
      </x:c>
      <x:c r="T58" s="2" t="n">
        <x:v>624</x:v>
      </x:c>
      <x:c r="U58" s="14" t="n">
        <x:v>0.039665885174807736</x:v>
      </x:c>
      <x:c r="V58" s="2" t="n">
        <x:v>0</x:v>
      </x:c>
      <x:c r="W58" s="2"/>
      <x:c r="X58" s="2"/>
      <x:c r="Y58" s="2"/>
      <x:c r="Z58" s="2"/>
    </x:row>
    <x:row r="59" ht="24" customHeight="1">
      <x:c r="A59" s="7" t="n">
        <x:v>1</x:v>
      </x:c>
      <x:c r="B59" s="7" t="n">
        <x:v>0</x:v>
      </x:c>
      <x:c r="C59" s="7" t="n">
        <x:v>16</x:v>
      </x:c>
      <x:c r="D59" s="7" t="str">
        <x:v>balcony</x:v>
      </x:c>
      <x:c r="E59" s="7" t="str">
        <x:v>free</x:v>
      </x:c>
      <x:c r="F59" s="7" t="n">
        <x:v>20261026</x:v>
      </x:c>
      <x:c r="G59" s="7" t="str">
        <x:v>instruction</x:v>
      </x:c>
      <x:c r="H59" s="7" t="n">
        <x:v>0</x:v>
      </x:c>
      <x:c r="I59" s="7" t="n">
        <x:v>12</x:v>
      </x:c>
      <x:c r="J59" s="13" t="n">
        <x:v>0</x:v>
      </x:c>
      <x:c r="K59" s="13" t="n">
        <x:v>0</x:v>
      </x:c>
      <x:c r="L59" s="13" t="n">
        <x:v>0</x:v>
      </x:c>
      <x:c r="M59" s="7" t="n">
        <x:v>0</x:v>
      </x:c>
      <x:c r="N59" s="7" t="n">
        <x:v>2</x:v>
      </x:c>
      <x:c r="O59" s="7" t="n">
        <x:v>0</x:v>
      </x:c>
      <x:c r="P59" s="13" t="n">
        <x:v>1</x:v>
      </x:c>
      <x:c r="Q59" s="13" t="n">
        <x:v>0</x:v>
      </x:c>
      <x:c r="R59" s="13" t="n">
        <x:v>0</x:v>
      </x:c>
      <x:c r="S59" s="11" t="n">
        <x:v>25.601665000023786</x:v>
      </x:c>
      <x:c r="T59" s="7" t="n">
        <x:v>624</x:v>
      </x:c>
      <x:c r="U59" s="15" t="n">
        <x:v>0.039665885174807736</x:v>
      </x:c>
      <x:c r="V59" s="7" t="n">
        <x:v>0</x:v>
      </x:c>
      <x:c r="W59" s="2"/>
      <x:c r="X59" s="2"/>
      <x:c r="Y59" s="2"/>
      <x:c r="Z59" s="2"/>
    </x:row>
    <x:row r="60" ht="24" customHeight="1">
      <x:c r="A60" s="2" t="n">
        <x:v>2</x:v>
      </x:c>
      <x:c r="B60" s="2" t="n">
        <x:v>0</x:v>
      </x:c>
      <x:c r="C60" s="2" t="n">
        <x:v>16</x:v>
      </x:c>
      <x:c r="D60" s="2" t="str">
        <x:v>balcony</x:v>
      </x:c>
      <x:c r="E60" s="2" t="str">
        <x:v>free</x:v>
      </x:c>
      <x:c r="F60" s="2" t="n">
        <x:v>20261026</x:v>
      </x:c>
      <x:c r="G60" s="2" t="str">
        <x:v>penalty115</x:v>
      </x:c>
      <x:c r="H60" s="2" t="n">
        <x:v>0</x:v>
      </x:c>
      <x:c r="I60" s="2" t="n">
        <x:v>12</x:v>
      </x:c>
      <x:c r="J60" s="12" t="n">
        <x:v>0</x:v>
      </x:c>
      <x:c r="K60" s="12" t="n">
        <x:v>0</x:v>
      </x:c>
      <x:c r="L60" s="12" t="n">
        <x:v>0</x:v>
      </x:c>
      <x:c r="M60" s="2" t="n">
        <x:v>0</x:v>
      </x:c>
      <x:c r="N60" s="2" t="n">
        <x:v>2</x:v>
      </x:c>
      <x:c r="O60" s="2" t="n">
        <x:v>0</x:v>
      </x:c>
      <x:c r="P60" s="12" t="n">
        <x:v>1</x:v>
      </x:c>
      <x:c r="Q60" s="12" t="n">
        <x:v>0</x:v>
      </x:c>
      <x:c r="R60" s="12" t="n">
        <x:v>0</x:v>
      </x:c>
      <x:c r="S60" s="10" t="n">
        <x:v>26.1229804000468</x:v>
      </x:c>
      <x:c r="T60" s="2" t="n">
        <x:v>624</x:v>
      </x:c>
      <x:c r="U60" s="14" t="n">
        <x:v>0.039665885174807736</x:v>
      </x:c>
      <x:c r="V60" s="2" t="n">
        <x:v>0</x:v>
      </x:c>
      <x:c r="W60" s="2"/>
      <x:c r="X60" s="2"/>
      <x:c r="Y60" s="2"/>
      <x:c r="Z60" s="2"/>
    </x:row>
    <x:row r="61" ht="24" customHeight="1">
      <x:c r="A61" s="7" t="n">
        <x:v>3</x:v>
      </x:c>
      <x:c r="B61" s="7" t="n">
        <x:v>0</x:v>
      </x:c>
      <x:c r="C61" s="7" t="n">
        <x:v>16</x:v>
      </x:c>
      <x:c r="D61" s="7" t="str">
        <x:v>balcony</x:v>
      </x:c>
      <x:c r="E61" s="7" t="str">
        <x:v>free</x:v>
      </x:c>
      <x:c r="F61" s="7" t="n">
        <x:v>20261026</x:v>
      </x:c>
      <x:c r="G61" s="7" t="str">
        <x:v>baseline</x:v>
      </x:c>
      <x:c r="H61" s="7" t="n">
        <x:v>0</x:v>
      </x:c>
      <x:c r="I61" s="7" t="n">
        <x:v>12</x:v>
      </x:c>
      <x:c r="J61" s="13" t="n">
        <x:v>0</x:v>
      </x:c>
      <x:c r="K61" s="13" t="n">
        <x:v>0</x:v>
      </x:c>
      <x:c r="L61" s="13" t="n">
        <x:v>0</x:v>
      </x:c>
      <x:c r="M61" s="7" t="n">
        <x:v>0</x:v>
      </x:c>
      <x:c r="N61" s="7" t="n">
        <x:v>2</x:v>
      </x:c>
      <x:c r="O61" s="7" t="n">
        <x:v>0</x:v>
      </x:c>
      <x:c r="P61" s="13" t="n">
        <x:v>1</x:v>
      </x:c>
      <x:c r="Q61" s="13" t="n">
        <x:v>0</x:v>
      </x:c>
      <x:c r="R61" s="13" t="n">
        <x:v>0</x:v>
      </x:c>
      <x:c r="S61" s="11" t="n">
        <x:v>25.48333600006299</x:v>
      </x:c>
      <x:c r="T61" s="7" t="n">
        <x:v>624</x:v>
      </x:c>
      <x:c r="U61" s="15" t="n">
        <x:v>0.039665885174807736</x:v>
      </x:c>
      <x:c r="V61" s="7" t="n">
        <x:v>0</x:v>
      </x:c>
      <x:c r="W61" s="2"/>
      <x:c r="X61" s="2"/>
      <x:c r="Y61" s="2"/>
      <x:c r="Z61" s="2"/>
    </x:row>
    <x:row r="62" ht="24" customHeight="1">
      <x:c r="A62" s="2" t="n">
        <x:v>4</x:v>
      </x:c>
      <x:c r="B62" s="2" t="n">
        <x:v>0</x:v>
      </x:c>
      <x:c r="C62" s="2" t="n">
        <x:v>16</x:v>
      </x:c>
      <x:c r="D62" s="2" t="str">
        <x:v>balcony</x:v>
      </x:c>
      <x:c r="E62" s="2" t="str">
        <x:v>free</x:v>
      </x:c>
      <x:c r="F62" s="2" t="n">
        <x:v>20261026</x:v>
      </x:c>
      <x:c r="G62" s="2" t="str">
        <x:v>short8</x:v>
      </x:c>
      <x:c r="H62" s="2" t="n">
        <x:v>0</x:v>
      </x:c>
      <x:c r="I62" s="2" t="n">
        <x:v>12</x:v>
      </x:c>
      <x:c r="J62" s="12" t="n">
        <x:v>0</x:v>
      </x:c>
      <x:c r="K62" s="12" t="n">
        <x:v>0</x:v>
      </x:c>
      <x:c r="L62" s="12" t="n">
        <x:v>0</x:v>
      </x:c>
      <x:c r="M62" s="2" t="n">
        <x:v>0</x:v>
      </x:c>
      <x:c r="N62" s="2" t="n">
        <x:v>2</x:v>
      </x:c>
      <x:c r="O62" s="2" t="n">
        <x:v>0</x:v>
      </x:c>
      <x:c r="P62" s="12" t="n">
        <x:v>1</x:v>
      </x:c>
      <x:c r="Q62" s="12" t="n">
        <x:v>0</x:v>
      </x:c>
      <x:c r="R62" s="12" t="n">
        <x:v>0</x:v>
      </x:c>
      <x:c r="S62" s="10" t="n">
        <x:v>24.132573800045066</x:v>
      </x:c>
      <x:c r="T62" s="2" t="n">
        <x:v>624</x:v>
      </x:c>
      <x:c r="U62" s="14" t="n">
        <x:v>0.039665885174807736</x:v>
      </x:c>
      <x:c r="V62" s="2" t="n">
        <x:v>0</x:v>
      </x:c>
      <x:c r="W62" s="2"/>
      <x:c r="X62" s="2"/>
      <x:c r="Y62" s="2"/>
      <x:c r="Z62" s="2"/>
    </x:row>
    <x:row r="63" ht="24" customHeight="1">
      <x:c r="A63" s="7" t="n">
        <x:v>5</x:v>
      </x:c>
      <x:c r="B63" s="7" t="n">
        <x:v>0</x:v>
      </x:c>
      <x:c r="C63" s="7" t="n">
        <x:v>16</x:v>
      </x:c>
      <x:c r="D63" s="7" t="str">
        <x:v>balcony</x:v>
      </x:c>
      <x:c r="E63" s="7" t="str">
        <x:v>free</x:v>
      </x:c>
      <x:c r="F63" s="7" t="n">
        <x:v>20261026</x:v>
      </x:c>
      <x:c r="G63" s="7" t="str">
        <x:v>official_sampling</x:v>
      </x:c>
      <x:c r="H63" s="7" t="n">
        <x:v>1</x:v>
      </x:c>
      <x:c r="I63" s="7" t="n">
        <x:v>12</x:v>
      </x:c>
      <x:c r="J63" s="13" t="n">
        <x:v>0</x:v>
      </x:c>
      <x:c r="K63" s="13" t="n">
        <x:v>0</x:v>
      </x:c>
      <x:c r="L63" s="13" t="n">
        <x:v>0</x:v>
      </x:c>
      <x:c r="M63" s="7" t="n">
        <x:v>0</x:v>
      </x:c>
      <x:c r="N63" s="7" t="n">
        <x:v>2</x:v>
      </x:c>
      <x:c r="O63" s="7" t="n">
        <x:v>0</x:v>
      </x:c>
      <x:c r="P63" s="13" t="n">
        <x:v>1</x:v>
      </x:c>
      <x:c r="Q63" s="13" t="n">
        <x:v>0</x:v>
      </x:c>
      <x:c r="R63" s="13" t="n">
        <x:v>0</x:v>
      </x:c>
      <x:c r="S63" s="11" t="n">
        <x:v>26.59138419991359</x:v>
      </x:c>
      <x:c r="T63" s="7" t="n">
        <x:v>624</x:v>
      </x:c>
      <x:c r="U63" s="15" t="n">
        <x:v>0.039665885174807736</x:v>
      </x:c>
      <x:c r="V63" s="7" t="n">
        <x:v>0</x:v>
      </x:c>
      <x:c r="W63" s="2"/>
      <x:c r="X63" s="2"/>
      <x:c r="Y63" s="2"/>
      <x:c r="Z63" s="2"/>
    </x:row>
    <x:row r="64" ht="24" customHeight="1">
      <x:c r="A64" s="2" t="n">
        <x:v>6</x:v>
      </x:c>
      <x:c r="B64" s="2" t="n">
        <x:v>0</x:v>
      </x:c>
      <x:c r="C64" s="2" t="n">
        <x:v>16</x:v>
      </x:c>
      <x:c r="D64" s="2" t="str">
        <x:v>balcony</x:v>
      </x:c>
      <x:c r="E64" s="2" t="str">
        <x:v>free</x:v>
      </x:c>
      <x:c r="F64" s="2" t="n">
        <x:v>20261026</x:v>
      </x:c>
      <x:c r="G64" s="2" t="str">
        <x:v>instruction</x:v>
      </x:c>
      <x:c r="H64" s="2" t="n">
        <x:v>1</x:v>
      </x:c>
      <x:c r="I64" s="2" t="n">
        <x:v>12</x:v>
      </x:c>
      <x:c r="J64" s="12" t="n">
        <x:v>0</x:v>
      </x:c>
      <x:c r="K64" s="12" t="n">
        <x:v>0</x:v>
      </x:c>
      <x:c r="L64" s="12" t="n">
        <x:v>0</x:v>
      </x:c>
      <x:c r="M64" s="2" t="n">
        <x:v>0</x:v>
      </x:c>
      <x:c r="N64" s="2" t="n">
        <x:v>2</x:v>
      </x:c>
      <x:c r="O64" s="2" t="n">
        <x:v>0</x:v>
      </x:c>
      <x:c r="P64" s="12" t="n">
        <x:v>1</x:v>
      </x:c>
      <x:c r="Q64" s="12" t="n">
        <x:v>0</x:v>
      </x:c>
      <x:c r="R64" s="12" t="n">
        <x:v>0</x:v>
      </x:c>
      <x:c r="S64" s="10" t="n">
        <x:v>27.129519999900367</x:v>
      </x:c>
      <x:c r="T64" s="2" t="n">
        <x:v>624</x:v>
      </x:c>
      <x:c r="U64" s="14" t="n">
        <x:v>0.039665885174807736</x:v>
      </x:c>
      <x:c r="V64" s="2" t="n">
        <x:v>0</x:v>
      </x:c>
      <x:c r="W64" s="2"/>
      <x:c r="X64" s="2"/>
      <x:c r="Y64" s="2"/>
      <x:c r="Z64" s="2"/>
    </x:row>
    <x:row r="65" ht="24" customHeight="1">
      <x:c r="A65" s="7" t="n">
        <x:v>7</x:v>
      </x:c>
      <x:c r="B65" s="7" t="n">
        <x:v>0</x:v>
      </x:c>
      <x:c r="C65" s="7" t="n">
        <x:v>16</x:v>
      </x:c>
      <x:c r="D65" s="7" t="str">
        <x:v>balcony</x:v>
      </x:c>
      <x:c r="E65" s="7" t="str">
        <x:v>free</x:v>
      </x:c>
      <x:c r="F65" s="7" t="n">
        <x:v>20261026</x:v>
      </x:c>
      <x:c r="G65" s="7" t="str">
        <x:v>baseline</x:v>
      </x:c>
      <x:c r="H65" s="7" t="n">
        <x:v>1</x:v>
      </x:c>
      <x:c r="I65" s="7" t="n">
        <x:v>12</x:v>
      </x:c>
      <x:c r="J65" s="13" t="n">
        <x:v>0</x:v>
      </x:c>
      <x:c r="K65" s="13" t="n">
        <x:v>0</x:v>
      </x:c>
      <x:c r="L65" s="13" t="n">
        <x:v>0</x:v>
      </x:c>
      <x:c r="M65" s="7" t="n">
        <x:v>0</x:v>
      </x:c>
      <x:c r="N65" s="7" t="n">
        <x:v>2</x:v>
      </x:c>
      <x:c r="O65" s="7" t="n">
        <x:v>0</x:v>
      </x:c>
      <x:c r="P65" s="13" t="n">
        <x:v>1</x:v>
      </x:c>
      <x:c r="Q65" s="13" t="n">
        <x:v>0</x:v>
      </x:c>
      <x:c r="R65" s="13" t="n">
        <x:v>0</x:v>
      </x:c>
      <x:c r="S65" s="11" t="n">
        <x:v>27.319938499829732</x:v>
      </x:c>
      <x:c r="T65" s="7" t="n">
        <x:v>624</x:v>
      </x:c>
      <x:c r="U65" s="15" t="n">
        <x:v>0.039665885174807736</x:v>
      </x:c>
      <x:c r="V65" s="7" t="n">
        <x:v>0</x:v>
      </x:c>
      <x:c r="W65" s="2"/>
      <x:c r="X65" s="2"/>
      <x:c r="Y65" s="2"/>
      <x:c r="Z65" s="2"/>
    </x:row>
    <x:row r="66" ht="24" customHeight="1">
      <x:c r="A66" s="2" t="n">
        <x:v>8</x:v>
      </x:c>
      <x:c r="B66" s="2" t="n">
        <x:v>0</x:v>
      </x:c>
      <x:c r="C66" s="2" t="n">
        <x:v>16</x:v>
      </x:c>
      <x:c r="D66" s="2" t="str">
        <x:v>balcony</x:v>
      </x:c>
      <x:c r="E66" s="2" t="str">
        <x:v>free</x:v>
      </x:c>
      <x:c r="F66" s="2" t="n">
        <x:v>20261026</x:v>
      </x:c>
      <x:c r="G66" s="2" t="str">
        <x:v>short8</x:v>
      </x:c>
      <x:c r="H66" s="2" t="n">
        <x:v>1</x:v>
      </x:c>
      <x:c r="I66" s="2" t="n">
        <x:v>12</x:v>
      </x:c>
      <x:c r="J66" s="12" t="n">
        <x:v>0</x:v>
      </x:c>
      <x:c r="K66" s="12" t="n">
        <x:v>0</x:v>
      </x:c>
      <x:c r="L66" s="12" t="n">
        <x:v>0</x:v>
      </x:c>
      <x:c r="M66" s="2" t="n">
        <x:v>0</x:v>
      </x:c>
      <x:c r="N66" s="2" t="n">
        <x:v>2</x:v>
      </x:c>
      <x:c r="O66" s="2" t="n">
        <x:v>0</x:v>
      </x:c>
      <x:c r="P66" s="12" t="n">
        <x:v>1</x:v>
      </x:c>
      <x:c r="Q66" s="12" t="n">
        <x:v>0</x:v>
      </x:c>
      <x:c r="R66" s="12" t="n">
        <x:v>0</x:v>
      </x:c>
      <x:c r="S66" s="10" t="n">
        <x:v>24.941727199940942</x:v>
      </x:c>
      <x:c r="T66" s="2" t="n">
        <x:v>624</x:v>
      </x:c>
      <x:c r="U66" s="14" t="n">
        <x:v>0.039665885174807736</x:v>
      </x:c>
      <x:c r="V66" s="2" t="n">
        <x:v>0</x:v>
      </x:c>
      <x:c r="W66" s="2"/>
      <x:c r="X66" s="2"/>
      <x:c r="Y66" s="2"/>
      <x:c r="Z66" s="2"/>
    </x:row>
    <x:row r="67" ht="24" customHeight="1">
      <x:c r="A67" s="7" t="n">
        <x:v>9</x:v>
      </x:c>
      <x:c r="B67" s="7" t="n">
        <x:v>0</x:v>
      </x:c>
      <x:c r="C67" s="7" t="n">
        <x:v>16</x:v>
      </x:c>
      <x:c r="D67" s="7" t="str">
        <x:v>balcony</x:v>
      </x:c>
      <x:c r="E67" s="7" t="str">
        <x:v>free</x:v>
      </x:c>
      <x:c r="F67" s="7" t="n">
        <x:v>20261026</x:v>
      </x:c>
      <x:c r="G67" s="7" t="str">
        <x:v>penalty115</x:v>
      </x:c>
      <x:c r="H67" s="7" t="n">
        <x:v>1</x:v>
      </x:c>
      <x:c r="I67" s="7" t="n">
        <x:v>12</x:v>
      </x:c>
      <x:c r="J67" s="13" t="n">
        <x:v>0</x:v>
      </x:c>
      <x:c r="K67" s="13" t="n">
        <x:v>0</x:v>
      </x:c>
      <x:c r="L67" s="13" t="n">
        <x:v>0</x:v>
      </x:c>
      <x:c r="M67" s="7" t="n">
        <x:v>0</x:v>
      </x:c>
      <x:c r="N67" s="7" t="n">
        <x:v>2</x:v>
      </x:c>
      <x:c r="O67" s="7" t="n">
        <x:v>0</x:v>
      </x:c>
      <x:c r="P67" s="13" t="n">
        <x:v>1</x:v>
      </x:c>
      <x:c r="Q67" s="13" t="n">
        <x:v>0</x:v>
      </x:c>
      <x:c r="R67" s="13" t="n">
        <x:v>0</x:v>
      </x:c>
      <x:c r="S67" s="11" t="n">
        <x:v>25.504674299794715</x:v>
      </x:c>
      <x:c r="T67" s="7" t="n">
        <x:v>624</x:v>
      </x:c>
      <x:c r="U67" s="15" t="n">
        <x:v>0.039665885174807736</x:v>
      </x:c>
      <x:c r="V67" s="7" t="n">
        <x:v>0</x:v>
      </x:c>
      <x:c r="W67" s="2"/>
      <x:c r="X67" s="2"/>
      <x:c r="Y67" s="2"/>
      <x:c r="Z67" s="2"/>
    </x:row>
    <x:row r="68" ht="24" customHeight="1">
      <x:c r="A68" s="2" t="n">
        <x:v>10</x:v>
      </x:c>
      <x:c r="B68" s="2" t="n">
        <x:v>1</x:v>
      </x:c>
      <x:c r="C68" s="2" t="n">
        <x:v>9</x:v>
      </x:c>
      <x:c r="D68" s="2" t="str">
        <x:v>balcony</x:v>
      </x:c>
      <x:c r="E68" s="2" t="str">
        <x:v>anchored</x:v>
      </x:c>
      <x:c r="F68" s="2" t="n">
        <x:v>20260926</x:v>
      </x:c>
      <x:c r="G68" s="2" t="str">
        <x:v>official_sampling</x:v>
      </x:c>
      <x:c r="H68" s="2" t="n">
        <x:v>0</x:v>
      </x:c>
      <x:c r="I68" s="2" t="n">
        <x:v>12</x:v>
      </x:c>
      <x:c r="J68" s="12" t="n">
        <x:v>0</x:v>
      </x:c>
      <x:c r="K68" s="12" t="n">
        <x:v>0</x:v>
      </x:c>
      <x:c r="L68" s="12" t="n">
        <x:v>0</x:v>
      </x:c>
      <x:c r="M68" s="2" t="n">
        <x:v>0</x:v>
      </x:c>
      <x:c r="N68" s="2" t="n">
        <x:v>1</x:v>
      </x:c>
      <x:c r="O68" s="2" t="n">
        <x:v>0</x:v>
      </x:c>
      <x:c r="P68" s="12" t="n">
        <x:v>1</x:v>
      </x:c>
      <x:c r="Q68" s="12" t="n">
        <x:v>0</x:v>
      </x:c>
      <x:c r="R68" s="12" t="n">
        <x:v>0</x:v>
      </x:c>
      <x:c r="S68" s="10" t="n">
        <x:v>20.20208029996138</x:v>
      </x:c>
      <x:c r="T68" s="2" t="n">
        <x:v>492</x:v>
      </x:c>
      <x:c r="U68" s="14" t="n">
        <x:v>0.018993429409939654</x:v>
      </x:c>
      <x:c r="V68" s="2" t="n">
        <x:v>0</x:v>
      </x:c>
      <x:c r="W68" s="2"/>
      <x:c r="X68" s="2"/>
      <x:c r="Y68" s="2"/>
      <x:c r="Z68" s="2"/>
    </x:row>
    <x:row r="69" ht="24" customHeight="1">
      <x:c r="A69" s="7" t="n">
        <x:v>11</x:v>
      </x:c>
      <x:c r="B69" s="7" t="n">
        <x:v>1</x:v>
      </x:c>
      <x:c r="C69" s="7" t="n">
        <x:v>9</x:v>
      </x:c>
      <x:c r="D69" s="7" t="str">
        <x:v>balcony</x:v>
      </x:c>
      <x:c r="E69" s="7" t="str">
        <x:v>anchored</x:v>
      </x:c>
      <x:c r="F69" s="7" t="n">
        <x:v>20260926</x:v>
      </x:c>
      <x:c r="G69" s="7" t="str">
        <x:v>baseline</x:v>
      </x:c>
      <x:c r="H69" s="7" t="n">
        <x:v>0</x:v>
      </x:c>
      <x:c r="I69" s="7" t="n">
        <x:v>12</x:v>
      </x:c>
      <x:c r="J69" s="13" t="n">
        <x:v>0</x:v>
      </x:c>
      <x:c r="K69" s="13" t="n">
        <x:v>0</x:v>
      </x:c>
      <x:c r="L69" s="13" t="n">
        <x:v>0</x:v>
      </x:c>
      <x:c r="M69" s="7" t="n">
        <x:v>0</x:v>
      </x:c>
      <x:c r="N69" s="7" t="n">
        <x:v>1</x:v>
      </x:c>
      <x:c r="O69" s="7" t="n">
        <x:v>0</x:v>
      </x:c>
      <x:c r="P69" s="13" t="n">
        <x:v>1</x:v>
      </x:c>
      <x:c r="Q69" s="13" t="n">
        <x:v>0</x:v>
      </x:c>
      <x:c r="R69" s="13" t="n">
        <x:v>0</x:v>
      </x:c>
      <x:c r="S69" s="11" t="n">
        <x:v>20.50649150001118</x:v>
      </x:c>
      <x:c r="T69" s="7" t="n">
        <x:v>492</x:v>
      </x:c>
      <x:c r="U69" s="15" t="n">
        <x:v>0.018993429409939654</x:v>
      </x:c>
      <x:c r="V69" s="7" t="n">
        <x:v>0</x:v>
      </x:c>
      <x:c r="W69" s="2"/>
      <x:c r="X69" s="2"/>
      <x:c r="Y69" s="2"/>
      <x:c r="Z69" s="2"/>
    </x:row>
    <x:row r="70" ht="24" customHeight="1">
      <x:c r="A70" s="2" t="n">
        <x:v>12</x:v>
      </x:c>
      <x:c r="B70" s="2" t="n">
        <x:v>1</x:v>
      </x:c>
      <x:c r="C70" s="2" t="n">
        <x:v>9</x:v>
      </x:c>
      <x:c r="D70" s="2" t="str">
        <x:v>balcony</x:v>
      </x:c>
      <x:c r="E70" s="2" t="str">
        <x:v>anchored</x:v>
      </x:c>
      <x:c r="F70" s="2" t="n">
        <x:v>20260926</x:v>
      </x:c>
      <x:c r="G70" s="2" t="str">
        <x:v>instruction</x:v>
      </x:c>
      <x:c r="H70" s="2" t="n">
        <x:v>0</x:v>
      </x:c>
      <x:c r="I70" s="2" t="n">
        <x:v>12</x:v>
      </x:c>
      <x:c r="J70" s="12" t="n">
        <x:v>0</x:v>
      </x:c>
      <x:c r="K70" s="12" t="n">
        <x:v>0</x:v>
      </x:c>
      <x:c r="L70" s="12" t="n">
        <x:v>0</x:v>
      </x:c>
      <x:c r="M70" s="2" t="n">
        <x:v>0</x:v>
      </x:c>
      <x:c r="N70" s="2" t="n">
        <x:v>1</x:v>
      </x:c>
      <x:c r="O70" s="2" t="n">
        <x:v>0</x:v>
      </x:c>
      <x:c r="P70" s="12" t="n">
        <x:v>1</x:v>
      </x:c>
      <x:c r="Q70" s="12" t="n">
        <x:v>0</x:v>
      </x:c>
      <x:c r="R70" s="12" t="n">
        <x:v>0</x:v>
      </x:c>
      <x:c r="S70" s="10" t="n">
        <x:v>20.392694600042887</x:v>
      </x:c>
      <x:c r="T70" s="2" t="n">
        <x:v>492</x:v>
      </x:c>
      <x:c r="U70" s="14" t="n">
        <x:v>0.018993429409939654</x:v>
      </x:c>
      <x:c r="V70" s="2" t="n">
        <x:v>0</x:v>
      </x:c>
      <x:c r="W70" s="2"/>
      <x:c r="X70" s="2"/>
      <x:c r="Y70" s="2"/>
      <x:c r="Z70" s="2"/>
    </x:row>
    <x:row r="71" ht="24" customHeight="1">
      <x:c r="A71" s="7" t="n">
        <x:v>13</x:v>
      </x:c>
      <x:c r="B71" s="7" t="n">
        <x:v>1</x:v>
      </x:c>
      <x:c r="C71" s="7" t="n">
        <x:v>9</x:v>
      </x:c>
      <x:c r="D71" s="7" t="str">
        <x:v>balcony</x:v>
      </x:c>
      <x:c r="E71" s="7" t="str">
        <x:v>anchored</x:v>
      </x:c>
      <x:c r="F71" s="7" t="n">
        <x:v>20260926</x:v>
      </x:c>
      <x:c r="G71" s="7" t="str">
        <x:v>penalty115</x:v>
      </x:c>
      <x:c r="H71" s="7" t="n">
        <x:v>0</x:v>
      </x:c>
      <x:c r="I71" s="7" t="n">
        <x:v>12</x:v>
      </x:c>
      <x:c r="J71" s="13" t="n">
        <x:v>0</x:v>
      </x:c>
      <x:c r="K71" s="13" t="n">
        <x:v>0</x:v>
      </x:c>
      <x:c r="L71" s="13" t="n">
        <x:v>0</x:v>
      </x:c>
      <x:c r="M71" s="7" t="n">
        <x:v>0</x:v>
      </x:c>
      <x:c r="N71" s="7" t="n">
        <x:v>1</x:v>
      </x:c>
      <x:c r="O71" s="7" t="n">
        <x:v>0</x:v>
      </x:c>
      <x:c r="P71" s="13" t="n">
        <x:v>1</x:v>
      </x:c>
      <x:c r="Q71" s="13" t="n">
        <x:v>0</x:v>
      </x:c>
      <x:c r="R71" s="13" t="n">
        <x:v>0</x:v>
      </x:c>
      <x:c r="S71" s="11" t="n">
        <x:v>19.929451500065625</x:v>
      </x:c>
      <x:c r="T71" s="7" t="n">
        <x:v>492</x:v>
      </x:c>
      <x:c r="U71" s="15" t="n">
        <x:v>0.018993429409939654</x:v>
      </x:c>
      <x:c r="V71" s="7" t="n">
        <x:v>0</x:v>
      </x:c>
      <x:c r="W71" s="2"/>
      <x:c r="X71" s="2"/>
      <x:c r="Y71" s="2"/>
      <x:c r="Z71" s="2"/>
    </x:row>
    <x:row r="72" ht="24" customHeight="1">
      <x:c r="A72" s="2" t="n">
        <x:v>14</x:v>
      </x:c>
      <x:c r="B72" s="2" t="n">
        <x:v>1</x:v>
      </x:c>
      <x:c r="C72" s="2" t="n">
        <x:v>9</x:v>
      </x:c>
      <x:c r="D72" s="2" t="str">
        <x:v>balcony</x:v>
      </x:c>
      <x:c r="E72" s="2" t="str">
        <x:v>anchored</x:v>
      </x:c>
      <x:c r="F72" s="2" t="n">
        <x:v>20260926</x:v>
      </x:c>
      <x:c r="G72" s="2" t="str">
        <x:v>short8</x:v>
      </x:c>
      <x:c r="H72" s="2" t="n">
        <x:v>0</x:v>
      </x:c>
      <x:c r="I72" s="2" t="n">
        <x:v>12</x:v>
      </x:c>
      <x:c r="J72" s="12" t="n">
        <x:v>0</x:v>
      </x:c>
      <x:c r="K72" s="12" t="n">
        <x:v>0</x:v>
      </x:c>
      <x:c r="L72" s="12" t="n">
        <x:v>0</x:v>
      </x:c>
      <x:c r="M72" s="2" t="n">
        <x:v>0</x:v>
      </x:c>
      <x:c r="N72" s="2" t="n">
        <x:v>1</x:v>
      </x:c>
      <x:c r="O72" s="2" t="n">
        <x:v>0</x:v>
      </x:c>
      <x:c r="P72" s="12" t="n">
        <x:v>1</x:v>
      </x:c>
      <x:c r="Q72" s="12" t="n">
        <x:v>0</x:v>
      </x:c>
      <x:c r="R72" s="12" t="n">
        <x:v>0</x:v>
      </x:c>
      <x:c r="S72" s="10" t="n">
        <x:v>19.087533499929123</x:v>
      </x:c>
      <x:c r="T72" s="2" t="n">
        <x:v>492</x:v>
      </x:c>
      <x:c r="U72" s="14" t="n">
        <x:v>0.018993429409939654</x:v>
      </x:c>
      <x:c r="V72" s="2" t="n">
        <x:v>0</x:v>
      </x:c>
      <x:c r="W72" s="2"/>
      <x:c r="X72" s="2"/>
      <x:c r="Y72" s="2"/>
      <x:c r="Z72" s="2"/>
    </x:row>
    <x:row r="73" ht="24" customHeight="1">
      <x:c r="A73" s="7" t="n">
        <x:v>15</x:v>
      </x:c>
      <x:c r="B73" s="7" t="n">
        <x:v>1</x:v>
      </x:c>
      <x:c r="C73" s="7" t="n">
        <x:v>9</x:v>
      </x:c>
      <x:c r="D73" s="7" t="str">
        <x:v>balcony</x:v>
      </x:c>
      <x:c r="E73" s="7" t="str">
        <x:v>anchored</x:v>
      </x:c>
      <x:c r="F73" s="7" t="n">
        <x:v>20260926</x:v>
      </x:c>
      <x:c r="G73" s="7" t="str">
        <x:v>short8</x:v>
      </x:c>
      <x:c r="H73" s="7" t="n">
        <x:v>1</x:v>
      </x:c>
      <x:c r="I73" s="7" t="n">
        <x:v>12</x:v>
      </x:c>
      <x:c r="J73" s="13" t="n">
        <x:v>0</x:v>
      </x:c>
      <x:c r="K73" s="13" t="n">
        <x:v>0</x:v>
      </x:c>
      <x:c r="L73" s="13" t="n">
        <x:v>0</x:v>
      </x:c>
      <x:c r="M73" s="7" t="n">
        <x:v>0</x:v>
      </x:c>
      <x:c r="N73" s="7" t="n">
        <x:v>1</x:v>
      </x:c>
      <x:c r="O73" s="7" t="n">
        <x:v>0</x:v>
      </x:c>
      <x:c r="P73" s="13" t="n">
        <x:v>1</x:v>
      </x:c>
      <x:c r="Q73" s="13" t="n">
        <x:v>0</x:v>
      </x:c>
      <x:c r="R73" s="13" t="n">
        <x:v>0</x:v>
      </x:c>
      <x:c r="S73" s="11" t="n">
        <x:v>19.442978699924424</x:v>
      </x:c>
      <x:c r="T73" s="7" t="n">
        <x:v>492</x:v>
      </x:c>
      <x:c r="U73" s="15" t="n">
        <x:v>0.018993429409939654</x:v>
      </x:c>
      <x:c r="V73" s="7" t="n">
        <x:v>0</x:v>
      </x:c>
      <x:c r="W73" s="2"/>
      <x:c r="X73" s="2"/>
      <x:c r="Y73" s="2"/>
      <x:c r="Z73" s="2"/>
    </x:row>
    <x:row r="74" ht="24" customHeight="1">
      <x:c r="A74" s="2" t="n">
        <x:v>16</x:v>
      </x:c>
      <x:c r="B74" s="2" t="n">
        <x:v>1</x:v>
      </x:c>
      <x:c r="C74" s="2" t="n">
        <x:v>9</x:v>
      </x:c>
      <x:c r="D74" s="2" t="str">
        <x:v>balcony</x:v>
      </x:c>
      <x:c r="E74" s="2" t="str">
        <x:v>anchored</x:v>
      </x:c>
      <x:c r="F74" s="2" t="n">
        <x:v>20260926</x:v>
      </x:c>
      <x:c r="G74" s="2" t="str">
        <x:v>penalty115</x:v>
      </x:c>
      <x:c r="H74" s="2" t="n">
        <x:v>1</x:v>
      </x:c>
      <x:c r="I74" s="2" t="n">
        <x:v>12</x:v>
      </x:c>
      <x:c r="J74" s="12" t="n">
        <x:v>0</x:v>
      </x:c>
      <x:c r="K74" s="12" t="n">
        <x:v>0</x:v>
      </x:c>
      <x:c r="L74" s="12" t="n">
        <x:v>0</x:v>
      </x:c>
      <x:c r="M74" s="2" t="n">
        <x:v>0</x:v>
      </x:c>
      <x:c r="N74" s="2" t="n">
        <x:v>1</x:v>
      </x:c>
      <x:c r="O74" s="2" t="n">
        <x:v>0</x:v>
      </x:c>
      <x:c r="P74" s="12" t="n">
        <x:v>1</x:v>
      </x:c>
      <x:c r="Q74" s="12" t="n">
        <x:v>0</x:v>
      </x:c>
      <x:c r="R74" s="12" t="n">
        <x:v>0</x:v>
      </x:c>
      <x:c r="S74" s="10" t="n">
        <x:v>20.194798200041987</x:v>
      </x:c>
      <x:c r="T74" s="2" t="n">
        <x:v>492</x:v>
      </x:c>
      <x:c r="U74" s="14" t="n">
        <x:v>0.018993429409939654</x:v>
      </x:c>
      <x:c r="V74" s="2" t="n">
        <x:v>0</x:v>
      </x:c>
      <x:c r="W74" s="2"/>
      <x:c r="X74" s="2"/>
      <x:c r="Y74" s="2"/>
      <x:c r="Z74" s="2"/>
    </x:row>
    <x:row r="75" ht="24" customHeight="1">
      <x:c r="A75" s="7" t="n">
        <x:v>17</x:v>
      </x:c>
      <x:c r="B75" s="7" t="n">
        <x:v>1</x:v>
      </x:c>
      <x:c r="C75" s="7" t="n">
        <x:v>9</x:v>
      </x:c>
      <x:c r="D75" s="7" t="str">
        <x:v>balcony</x:v>
      </x:c>
      <x:c r="E75" s="7" t="str">
        <x:v>anchored</x:v>
      </x:c>
      <x:c r="F75" s="7" t="n">
        <x:v>20260926</x:v>
      </x:c>
      <x:c r="G75" s="7" t="str">
        <x:v>baseline</x:v>
      </x:c>
      <x:c r="H75" s="7" t="n">
        <x:v>1</x:v>
      </x:c>
      <x:c r="I75" s="7" t="n">
        <x:v>12</x:v>
      </x:c>
      <x:c r="J75" s="13" t="n">
        <x:v>0</x:v>
      </x:c>
      <x:c r="K75" s="13" t="n">
        <x:v>0</x:v>
      </x:c>
      <x:c r="L75" s="13" t="n">
        <x:v>0</x:v>
      </x:c>
      <x:c r="M75" s="7" t="n">
        <x:v>0</x:v>
      </x:c>
      <x:c r="N75" s="7" t="n">
        <x:v>1</x:v>
      </x:c>
      <x:c r="O75" s="7" t="n">
        <x:v>0</x:v>
      </x:c>
      <x:c r="P75" s="13" t="n">
        <x:v>1</x:v>
      </x:c>
      <x:c r="Q75" s="13" t="n">
        <x:v>0</x:v>
      </x:c>
      <x:c r="R75" s="13" t="n">
        <x:v>0</x:v>
      </x:c>
      <x:c r="S75" s="11" t="n">
        <x:v>20.374776100099552</x:v>
      </x:c>
      <x:c r="T75" s="7" t="n">
        <x:v>492</x:v>
      </x:c>
      <x:c r="U75" s="15" t="n">
        <x:v>0.018993429409939654</x:v>
      </x:c>
      <x:c r="V75" s="7" t="n">
        <x:v>0</x:v>
      </x:c>
      <x:c r="W75" s="2"/>
      <x:c r="X75" s="2"/>
      <x:c r="Y75" s="2"/>
      <x:c r="Z75" s="2"/>
    </x:row>
    <x:row r="76" ht="24" customHeight="1">
      <x:c r="A76" s="2" t="n">
        <x:v>18</x:v>
      </x:c>
      <x:c r="B76" s="2" t="n">
        <x:v>1</x:v>
      </x:c>
      <x:c r="C76" s="2" t="n">
        <x:v>9</x:v>
      </x:c>
      <x:c r="D76" s="2" t="str">
        <x:v>balcony</x:v>
      </x:c>
      <x:c r="E76" s="2" t="str">
        <x:v>anchored</x:v>
      </x:c>
      <x:c r="F76" s="2" t="n">
        <x:v>20260926</x:v>
      </x:c>
      <x:c r="G76" s="2" t="str">
        <x:v>instruction</x:v>
      </x:c>
      <x:c r="H76" s="2" t="n">
        <x:v>1</x:v>
      </x:c>
      <x:c r="I76" s="2" t="n">
        <x:v>12</x:v>
      </x:c>
      <x:c r="J76" s="12" t="n">
        <x:v>0</x:v>
      </x:c>
      <x:c r="K76" s="12" t="n">
        <x:v>0</x:v>
      </x:c>
      <x:c r="L76" s="12" t="n">
        <x:v>0</x:v>
      </x:c>
      <x:c r="M76" s="2" t="n">
        <x:v>0</x:v>
      </x:c>
      <x:c r="N76" s="2" t="n">
        <x:v>1</x:v>
      </x:c>
      <x:c r="O76" s="2" t="n">
        <x:v>0</x:v>
      </x:c>
      <x:c r="P76" s="12" t="n">
        <x:v>1</x:v>
      </x:c>
      <x:c r="Q76" s="12" t="n">
        <x:v>0</x:v>
      </x:c>
      <x:c r="R76" s="12" t="n">
        <x:v>0</x:v>
      </x:c>
      <x:c r="S76" s="10" t="n">
        <x:v>20.759271300048567</x:v>
      </x:c>
      <x:c r="T76" s="2" t="n">
        <x:v>492</x:v>
      </x:c>
      <x:c r="U76" s="14" t="n">
        <x:v>0.018993429409939654</x:v>
      </x:c>
      <x:c r="V76" s="2" t="n">
        <x:v>0</x:v>
      </x:c>
      <x:c r="W76" s="2"/>
      <x:c r="X76" s="2"/>
      <x:c r="Y76" s="2"/>
      <x:c r="Z76" s="2"/>
    </x:row>
    <x:row r="77" ht="24" customHeight="1">
      <x:c r="A77" s="7" t="n">
        <x:v>19</x:v>
      </x:c>
      <x:c r="B77" s="7" t="n">
        <x:v>1</x:v>
      </x:c>
      <x:c r="C77" s="7" t="n">
        <x:v>9</x:v>
      </x:c>
      <x:c r="D77" s="7" t="str">
        <x:v>balcony</x:v>
      </x:c>
      <x:c r="E77" s="7" t="str">
        <x:v>anchored</x:v>
      </x:c>
      <x:c r="F77" s="7" t="n">
        <x:v>20260926</x:v>
      </x:c>
      <x:c r="G77" s="7" t="str">
        <x:v>official_sampling</x:v>
      </x:c>
      <x:c r="H77" s="7" t="n">
        <x:v>1</x:v>
      </x:c>
      <x:c r="I77" s="7" t="n">
        <x:v>12</x:v>
      </x:c>
      <x:c r="J77" s="13" t="n">
        <x:v>0</x:v>
      </x:c>
      <x:c r="K77" s="13" t="n">
        <x:v>0</x:v>
      </x:c>
      <x:c r="L77" s="13" t="n">
        <x:v>0</x:v>
      </x:c>
      <x:c r="M77" s="7" t="n">
        <x:v>0</x:v>
      </x:c>
      <x:c r="N77" s="7" t="n">
        <x:v>1</x:v>
      </x:c>
      <x:c r="O77" s="7" t="n">
        <x:v>0</x:v>
      </x:c>
      <x:c r="P77" s="13" t="n">
        <x:v>1</x:v>
      </x:c>
      <x:c r="Q77" s="13" t="n">
        <x:v>0</x:v>
      </x:c>
      <x:c r="R77" s="13" t="n">
        <x:v>0</x:v>
      </x:c>
      <x:c r="S77" s="11" t="n">
        <x:v>20.559952099923976</x:v>
      </x:c>
      <x:c r="T77" s="7" t="n">
        <x:v>492</x:v>
      </x:c>
      <x:c r="U77" s="15" t="n">
        <x:v>0.018993429409939654</x:v>
      </x:c>
      <x:c r="V77" s="7" t="n">
        <x:v>0</x:v>
      </x:c>
      <x:c r="W77" s="2"/>
      <x:c r="X77" s="2"/>
      <x:c r="Y77" s="2"/>
      <x:c r="Z77" s="2"/>
    </x:row>
    <x:row r="78" ht="24" customHeight="1">
      <x:c r="A78" s="2" t="n">
        <x:v>20</x:v>
      </x:c>
      <x:c r="B78" s="2" t="n">
        <x:v>2</x:v>
      </x:c>
      <x:c r="C78" s="2" t="n">
        <x:v>2</x:v>
      </x:c>
      <x:c r="D78" s="2" t="str">
        <x:v>reading_room</x:v>
      </x:c>
      <x:c r="E78" s="2" t="str">
        <x:v>free</x:v>
      </x:c>
      <x:c r="F78" s="2" t="n">
        <x:v>20260927</x:v>
      </x:c>
      <x:c r="G78" s="2" t="str">
        <x:v>official_sampling</x:v>
      </x:c>
      <x:c r="H78" s="2" t="n">
        <x:v>0</x:v>
      </x:c>
      <x:c r="I78" s="2" t="n">
        <x:v>12</x:v>
      </x:c>
      <x:c r="J78" s="12" t="n">
        <x:v>0</x:v>
      </x:c>
      <x:c r="K78" s="12" t="n">
        <x:v>0</x:v>
      </x:c>
      <x:c r="L78" s="12" t="n">
        <x:v>0</x:v>
      </x:c>
      <x:c r="M78" s="2" t="n">
        <x:v>0</x:v>
      </x:c>
      <x:c r="N78" s="2" t="n">
        <x:v>2</x:v>
      </x:c>
      <x:c r="O78" s="2" t="n">
        <x:v>0</x:v>
      </x:c>
      <x:c r="P78" s="12" t="n">
        <x:v>1</x:v>
      </x:c>
      <x:c r="Q78" s="12" t="n">
        <x:v>0</x:v>
      </x:c>
      <x:c r="R78" s="12" t="n">
        <x:v>0</x:v>
      </x:c>
      <x:c r="S78" s="10" t="n">
        <x:v>18.506984699808527</x:v>
      </x:c>
      <x:c r="T78" s="2" t="n">
        <x:v>438</x:v>
      </x:c>
      <x:c r="U78" s="14" t="n">
        <x:v>0.06487180834132106</x:v>
      </x:c>
      <x:c r="V78" s="2" t="n">
        <x:v>0</x:v>
      </x:c>
      <x:c r="W78" s="2"/>
      <x:c r="X78" s="2"/>
      <x:c r="Y78" s="2"/>
      <x:c r="Z78" s="2"/>
    </x:row>
    <x:row r="79" ht="24" customHeight="1">
      <x:c r="A79" s="7" t="n">
        <x:v>21</x:v>
      </x:c>
      <x:c r="B79" s="7" t="n">
        <x:v>2</x:v>
      </x:c>
      <x:c r="C79" s="7" t="n">
        <x:v>2</x:v>
      </x:c>
      <x:c r="D79" s="7" t="str">
        <x:v>reading_room</x:v>
      </x:c>
      <x:c r="E79" s="7" t="str">
        <x:v>free</x:v>
      </x:c>
      <x:c r="F79" s="7" t="n">
        <x:v>20260927</x:v>
      </x:c>
      <x:c r="G79" s="7" t="str">
        <x:v>instruction</x:v>
      </x:c>
      <x:c r="H79" s="7" t="n">
        <x:v>0</x:v>
      </x:c>
      <x:c r="I79" s="7" t="n">
        <x:v>12</x:v>
      </x:c>
      <x:c r="J79" s="13" t="n">
        <x:v>0</x:v>
      </x:c>
      <x:c r="K79" s="13" t="n">
        <x:v>0</x:v>
      </x:c>
      <x:c r="L79" s="13" t="n">
        <x:v>0</x:v>
      </x:c>
      <x:c r="M79" s="7" t="n">
        <x:v>0</x:v>
      </x:c>
      <x:c r="N79" s="7" t="n">
        <x:v>2</x:v>
      </x:c>
      <x:c r="O79" s="7" t="n">
        <x:v>0</x:v>
      </x:c>
      <x:c r="P79" s="13" t="n">
        <x:v>1</x:v>
      </x:c>
      <x:c r="Q79" s="13" t="n">
        <x:v>0</x:v>
      </x:c>
      <x:c r="R79" s="13" t="n">
        <x:v>0</x:v>
      </x:c>
      <x:c r="S79" s="11" t="n">
        <x:v>18.436413399875164</x:v>
      </x:c>
      <x:c r="T79" s="7" t="n">
        <x:v>438</x:v>
      </x:c>
      <x:c r="U79" s="15" t="n">
        <x:v>0.06487180834132106</x:v>
      </x:c>
      <x:c r="V79" s="7" t="n">
        <x:v>0</x:v>
      </x:c>
      <x:c r="W79" s="2"/>
      <x:c r="X79" s="2"/>
      <x:c r="Y79" s="2"/>
      <x:c r="Z79" s="2"/>
    </x:row>
    <x:row r="80" ht="24" customHeight="1">
      <x:c r="A80" s="2" t="n">
        <x:v>22</x:v>
      </x:c>
      <x:c r="B80" s="2" t="n">
        <x:v>2</x:v>
      </x:c>
      <x:c r="C80" s="2" t="n">
        <x:v>2</x:v>
      </x:c>
      <x:c r="D80" s="2" t="str">
        <x:v>reading_room</x:v>
      </x:c>
      <x:c r="E80" s="2" t="str">
        <x:v>free</x:v>
      </x:c>
      <x:c r="F80" s="2" t="n">
        <x:v>20260927</x:v>
      </x:c>
      <x:c r="G80" s="2" t="str">
        <x:v>baseline</x:v>
      </x:c>
      <x:c r="H80" s="2" t="n">
        <x:v>0</x:v>
      </x:c>
      <x:c r="I80" s="2" t="n">
        <x:v>12</x:v>
      </x:c>
      <x:c r="J80" s="12" t="n">
        <x:v>0</x:v>
      </x:c>
      <x:c r="K80" s="12" t="n">
        <x:v>0</x:v>
      </x:c>
      <x:c r="L80" s="12" t="n">
        <x:v>0</x:v>
      </x:c>
      <x:c r="M80" s="2" t="n">
        <x:v>0</x:v>
      </x:c>
      <x:c r="N80" s="2" t="n">
        <x:v>2</x:v>
      </x:c>
      <x:c r="O80" s="2" t="n">
        <x:v>0</x:v>
      </x:c>
      <x:c r="P80" s="12" t="n">
        <x:v>1</x:v>
      </x:c>
      <x:c r="Q80" s="12" t="n">
        <x:v>0</x:v>
      </x:c>
      <x:c r="R80" s="12" t="n">
        <x:v>0</x:v>
      </x:c>
      <x:c r="S80" s="10" t="n">
        <x:v>22.201824599935208</x:v>
      </x:c>
      <x:c r="T80" s="2" t="n">
        <x:v>438</x:v>
      </x:c>
      <x:c r="U80" s="14" t="n">
        <x:v>0.06487180834132106</x:v>
      </x:c>
      <x:c r="V80" s="2" t="n">
        <x:v>0</x:v>
      </x:c>
      <x:c r="W80" s="2"/>
      <x:c r="X80" s="2"/>
      <x:c r="Y80" s="2"/>
      <x:c r="Z80" s="2"/>
    </x:row>
    <x:row r="81" ht="24" customHeight="1">
      <x:c r="A81" s="7" t="n">
        <x:v>23</x:v>
      </x:c>
      <x:c r="B81" s="7" t="n">
        <x:v>2</x:v>
      </x:c>
      <x:c r="C81" s="7" t="n">
        <x:v>2</x:v>
      </x:c>
      <x:c r="D81" s="7" t="str">
        <x:v>reading_room</x:v>
      </x:c>
      <x:c r="E81" s="7" t="str">
        <x:v>free</x:v>
      </x:c>
      <x:c r="F81" s="7" t="n">
        <x:v>20260927</x:v>
      </x:c>
      <x:c r="G81" s="7" t="str">
        <x:v>penalty115</x:v>
      </x:c>
      <x:c r="H81" s="7" t="n">
        <x:v>0</x:v>
      </x:c>
      <x:c r="I81" s="7" t="n">
        <x:v>12</x:v>
      </x:c>
      <x:c r="J81" s="13" t="n">
        <x:v>0</x:v>
      </x:c>
      <x:c r="K81" s="13" t="n">
        <x:v>0</x:v>
      </x:c>
      <x:c r="L81" s="13" t="n">
        <x:v>0</x:v>
      </x:c>
      <x:c r="M81" s="7" t="n">
        <x:v>0</x:v>
      </x:c>
      <x:c r="N81" s="7" t="n">
        <x:v>2</x:v>
      </x:c>
      <x:c r="O81" s="7" t="n">
        <x:v>0</x:v>
      </x:c>
      <x:c r="P81" s="13" t="n">
        <x:v>1</x:v>
      </x:c>
      <x:c r="Q81" s="13" t="n">
        <x:v>0</x:v>
      </x:c>
      <x:c r="R81" s="13" t="n">
        <x:v>0</x:v>
      </x:c>
      <x:c r="S81" s="11" t="n">
        <x:v>20.40009889996145</x:v>
      </x:c>
      <x:c r="T81" s="7" t="n">
        <x:v>438</x:v>
      </x:c>
      <x:c r="U81" s="15" t="n">
        <x:v>0.06487180834132106</x:v>
      </x:c>
      <x:c r="V81" s="7" t="n">
        <x:v>0</x:v>
      </x:c>
      <x:c r="W81" s="2"/>
      <x:c r="X81" s="2"/>
      <x:c r="Y81" s="2"/>
      <x:c r="Z81" s="2"/>
    </x:row>
    <x:row r="82" ht="24" customHeight="1">
      <x:c r="A82" s="2" t="n">
        <x:v>24</x:v>
      </x:c>
      <x:c r="B82" s="2" t="n">
        <x:v>2</x:v>
      </x:c>
      <x:c r="C82" s="2" t="n">
        <x:v>2</x:v>
      </x:c>
      <x:c r="D82" s="2" t="str">
        <x:v>reading_room</x:v>
      </x:c>
      <x:c r="E82" s="2" t="str">
        <x:v>free</x:v>
      </x:c>
      <x:c r="F82" s="2" t="n">
        <x:v>20260927</x:v>
      </x:c>
      <x:c r="G82" s="2" t="str">
        <x:v>short8</x:v>
      </x:c>
      <x:c r="H82" s="2" t="n">
        <x:v>0</x:v>
      </x:c>
      <x:c r="I82" s="2" t="n">
        <x:v>12</x:v>
      </x:c>
      <x:c r="J82" s="12" t="n">
        <x:v>0</x:v>
      </x:c>
      <x:c r="K82" s="12" t="n">
        <x:v>0</x:v>
      </x:c>
      <x:c r="L82" s="12" t="n">
        <x:v>0</x:v>
      </x:c>
      <x:c r="M82" s="2" t="n">
        <x:v>0</x:v>
      </x:c>
      <x:c r="N82" s="2" t="n">
        <x:v>2</x:v>
      </x:c>
      <x:c r="O82" s="2" t="n">
        <x:v>0</x:v>
      </x:c>
      <x:c r="P82" s="12" t="n">
        <x:v>1</x:v>
      </x:c>
      <x:c r="Q82" s="12" t="n">
        <x:v>0</x:v>
      </x:c>
      <x:c r="R82" s="12" t="n">
        <x:v>0</x:v>
      </x:c>
      <x:c r="S82" s="10" t="n">
        <x:v>19.200340100040194</x:v>
      </x:c>
      <x:c r="T82" s="2" t="n">
        <x:v>438</x:v>
      </x:c>
      <x:c r="U82" s="14" t="n">
        <x:v>0.06487180834132106</x:v>
      </x:c>
      <x:c r="V82" s="2" t="n">
        <x:v>0</x:v>
      </x:c>
      <x:c r="W82" s="2"/>
      <x:c r="X82" s="2"/>
      <x:c r="Y82" s="2"/>
      <x:c r="Z82" s="2"/>
    </x:row>
    <x:row r="83" ht="24" customHeight="1">
      <x:c r="A83" s="7" t="n">
        <x:v>25</x:v>
      </x:c>
      <x:c r="B83" s="7" t="n">
        <x:v>2</x:v>
      </x:c>
      <x:c r="C83" s="7" t="n">
        <x:v>2</x:v>
      </x:c>
      <x:c r="D83" s="7" t="str">
        <x:v>reading_room</x:v>
      </x:c>
      <x:c r="E83" s="7" t="str">
        <x:v>free</x:v>
      </x:c>
      <x:c r="F83" s="7" t="n">
        <x:v>20260927</x:v>
      </x:c>
      <x:c r="G83" s="7" t="str">
        <x:v>penalty115</x:v>
      </x:c>
      <x:c r="H83" s="7" t="n">
        <x:v>1</x:v>
      </x:c>
      <x:c r="I83" s="7" t="n">
        <x:v>12</x:v>
      </x:c>
      <x:c r="J83" s="13" t="n">
        <x:v>0</x:v>
      </x:c>
      <x:c r="K83" s="13" t="n">
        <x:v>0</x:v>
      </x:c>
      <x:c r="L83" s="13" t="n">
        <x:v>0</x:v>
      </x:c>
      <x:c r="M83" s="7" t="n">
        <x:v>0</x:v>
      </x:c>
      <x:c r="N83" s="7" t="n">
        <x:v>2</x:v>
      </x:c>
      <x:c r="O83" s="7" t="n">
        <x:v>0</x:v>
      </x:c>
      <x:c r="P83" s="13" t="n">
        <x:v>1</x:v>
      </x:c>
      <x:c r="Q83" s="13" t="n">
        <x:v>0</x:v>
      </x:c>
      <x:c r="R83" s="13" t="n">
        <x:v>0</x:v>
      </x:c>
      <x:c r="S83" s="11" t="n">
        <x:v>19.558363800053485</x:v>
      </x:c>
      <x:c r="T83" s="7" t="n">
        <x:v>438</x:v>
      </x:c>
      <x:c r="U83" s="15" t="n">
        <x:v>0.06487180834132106</x:v>
      </x:c>
      <x:c r="V83" s="7" t="n">
        <x:v>0</x:v>
      </x:c>
      <x:c r="W83" s="2"/>
      <x:c r="X83" s="2"/>
      <x:c r="Y83" s="2"/>
      <x:c r="Z83" s="2"/>
    </x:row>
    <x:row r="84" ht="24" customHeight="1">
      <x:c r="A84" s="2" t="n">
        <x:v>26</x:v>
      </x:c>
      <x:c r="B84" s="2" t="n">
        <x:v>2</x:v>
      </x:c>
      <x:c r="C84" s="2" t="n">
        <x:v>2</x:v>
      </x:c>
      <x:c r="D84" s="2" t="str">
        <x:v>reading_room</x:v>
      </x:c>
      <x:c r="E84" s="2" t="str">
        <x:v>free</x:v>
      </x:c>
      <x:c r="F84" s="2" t="n">
        <x:v>20260927</x:v>
      </x:c>
      <x:c r="G84" s="2" t="str">
        <x:v>short8</x:v>
      </x:c>
      <x:c r="H84" s="2" t="n">
        <x:v>1</x:v>
      </x:c>
      <x:c r="I84" s="2" t="n">
        <x:v>12</x:v>
      </x:c>
      <x:c r="J84" s="12" t="n">
        <x:v>0</x:v>
      </x:c>
      <x:c r="K84" s="12" t="n">
        <x:v>0</x:v>
      </x:c>
      <x:c r="L84" s="12" t="n">
        <x:v>0</x:v>
      </x:c>
      <x:c r="M84" s="2" t="n">
        <x:v>0</x:v>
      </x:c>
      <x:c r="N84" s="2" t="n">
        <x:v>2</x:v>
      </x:c>
      <x:c r="O84" s="2" t="n">
        <x:v>0</x:v>
      </x:c>
      <x:c r="P84" s="12" t="n">
        <x:v>1</x:v>
      </x:c>
      <x:c r="Q84" s="12" t="n">
        <x:v>0</x:v>
      </x:c>
      <x:c r="R84" s="12" t="n">
        <x:v>0</x:v>
      </x:c>
      <x:c r="S84" s="10" t="n">
        <x:v>19.302333700179588</x:v>
      </x:c>
      <x:c r="T84" s="2" t="n">
        <x:v>438</x:v>
      </x:c>
      <x:c r="U84" s="14" t="n">
        <x:v>0.06487180834132106</x:v>
      </x:c>
      <x:c r="V84" s="2" t="n">
        <x:v>0</x:v>
      </x:c>
      <x:c r="W84" s="2"/>
      <x:c r="X84" s="2"/>
      <x:c r="Y84" s="2"/>
      <x:c r="Z84" s="2"/>
    </x:row>
    <x:row r="85" ht="24" customHeight="1">
      <x:c r="A85" s="7" t="n">
        <x:v>27</x:v>
      </x:c>
      <x:c r="B85" s="7" t="n">
        <x:v>2</x:v>
      </x:c>
      <x:c r="C85" s="7" t="n">
        <x:v>2</x:v>
      </x:c>
      <x:c r="D85" s="7" t="str">
        <x:v>reading_room</x:v>
      </x:c>
      <x:c r="E85" s="7" t="str">
        <x:v>free</x:v>
      </x:c>
      <x:c r="F85" s="7" t="n">
        <x:v>20260927</x:v>
      </x:c>
      <x:c r="G85" s="7" t="str">
        <x:v>official_sampling</x:v>
      </x:c>
      <x:c r="H85" s="7" t="n">
        <x:v>1</x:v>
      </x:c>
      <x:c r="I85" s="7" t="n">
        <x:v>12</x:v>
      </x:c>
      <x:c r="J85" s="13" t="n">
        <x:v>0</x:v>
      </x:c>
      <x:c r="K85" s="13" t="n">
        <x:v>0</x:v>
      </x:c>
      <x:c r="L85" s="13" t="n">
        <x:v>0</x:v>
      </x:c>
      <x:c r="M85" s="7" t="n">
        <x:v>0</x:v>
      </x:c>
      <x:c r="N85" s="7" t="n">
        <x:v>2</x:v>
      </x:c>
      <x:c r="O85" s="7" t="n">
        <x:v>0</x:v>
      </x:c>
      <x:c r="P85" s="13" t="n">
        <x:v>1</x:v>
      </x:c>
      <x:c r="Q85" s="13" t="n">
        <x:v>0</x:v>
      </x:c>
      <x:c r="R85" s="13" t="n">
        <x:v>0</x:v>
      </x:c>
      <x:c r="S85" s="11" t="n">
        <x:v>18.387769899971317</x:v>
      </x:c>
      <x:c r="T85" s="7" t="n">
        <x:v>438</x:v>
      </x:c>
      <x:c r="U85" s="15" t="n">
        <x:v>0.06487180834132106</x:v>
      </x:c>
      <x:c r="V85" s="7" t="n">
        <x:v>0</x:v>
      </x:c>
      <x:c r="W85" s="2"/>
      <x:c r="X85" s="2"/>
      <x:c r="Y85" s="2"/>
      <x:c r="Z85" s="2"/>
    </x:row>
    <x:row r="86" ht="24" customHeight="1">
      <x:c r="A86" s="2" t="n">
        <x:v>28</x:v>
      </x:c>
      <x:c r="B86" s="2" t="n">
        <x:v>2</x:v>
      </x:c>
      <x:c r="C86" s="2" t="n">
        <x:v>2</x:v>
      </x:c>
      <x:c r="D86" s="2" t="str">
        <x:v>reading_room</x:v>
      </x:c>
      <x:c r="E86" s="2" t="str">
        <x:v>free</x:v>
      </x:c>
      <x:c r="F86" s="2" t="n">
        <x:v>20260927</x:v>
      </x:c>
      <x:c r="G86" s="2" t="str">
        <x:v>baseline</x:v>
      </x:c>
      <x:c r="H86" s="2" t="n">
        <x:v>1</x:v>
      </x:c>
      <x:c r="I86" s="2" t="n">
        <x:v>12</x:v>
      </x:c>
      <x:c r="J86" s="12" t="n">
        <x:v>0</x:v>
      </x:c>
      <x:c r="K86" s="12" t="n">
        <x:v>0</x:v>
      </x:c>
      <x:c r="L86" s="12" t="n">
        <x:v>0</x:v>
      </x:c>
      <x:c r="M86" s="2" t="n">
        <x:v>0</x:v>
      </x:c>
      <x:c r="N86" s="2" t="n">
        <x:v>2</x:v>
      </x:c>
      <x:c r="O86" s="2" t="n">
        <x:v>0</x:v>
      </x:c>
      <x:c r="P86" s="12" t="n">
        <x:v>1</x:v>
      </x:c>
      <x:c r="Q86" s="12" t="n">
        <x:v>0</x:v>
      </x:c>
      <x:c r="R86" s="12" t="n">
        <x:v>0</x:v>
      </x:c>
      <x:c r="S86" s="10" t="n">
        <x:v>19.141695299942512</x:v>
      </x:c>
      <x:c r="T86" s="2" t="n">
        <x:v>438</x:v>
      </x:c>
      <x:c r="U86" s="14" t="n">
        <x:v>0.06487180834132106</x:v>
      </x:c>
      <x:c r="V86" s="2" t="n">
        <x:v>0</x:v>
      </x:c>
      <x:c r="W86" s="2"/>
      <x:c r="X86" s="2"/>
      <x:c r="Y86" s="2"/>
      <x:c r="Z86" s="2"/>
    </x:row>
    <x:row r="87" ht="24" customHeight="1">
      <x:c r="A87" s="7" t="n">
        <x:v>29</x:v>
      </x:c>
      <x:c r="B87" s="7" t="n">
        <x:v>2</x:v>
      </x:c>
      <x:c r="C87" s="7" t="n">
        <x:v>2</x:v>
      </x:c>
      <x:c r="D87" s="7" t="str">
        <x:v>reading_room</x:v>
      </x:c>
      <x:c r="E87" s="7" t="str">
        <x:v>free</x:v>
      </x:c>
      <x:c r="F87" s="7" t="n">
        <x:v>20260927</x:v>
      </x:c>
      <x:c r="G87" s="7" t="str">
        <x:v>instruction</x:v>
      </x:c>
      <x:c r="H87" s="7" t="n">
        <x:v>1</x:v>
      </x:c>
      <x:c r="I87" s="7" t="n">
        <x:v>12</x:v>
      </x:c>
      <x:c r="J87" s="13" t="n">
        <x:v>0</x:v>
      </x:c>
      <x:c r="K87" s="13" t="n">
        <x:v>0</x:v>
      </x:c>
      <x:c r="L87" s="13" t="n">
        <x:v>0</x:v>
      </x:c>
      <x:c r="M87" s="7" t="n">
        <x:v>0</x:v>
      </x:c>
      <x:c r="N87" s="7" t="n">
        <x:v>2</x:v>
      </x:c>
      <x:c r="O87" s="7" t="n">
        <x:v>0</x:v>
      </x:c>
      <x:c r="P87" s="13" t="n">
        <x:v>1</x:v>
      </x:c>
      <x:c r="Q87" s="13" t="n">
        <x:v>0</x:v>
      </x:c>
      <x:c r="R87" s="13" t="n">
        <x:v>0</x:v>
      </x:c>
      <x:c r="S87" s="11" t="n">
        <x:v>18.491645200061612</x:v>
      </x:c>
      <x:c r="T87" s="7" t="n">
        <x:v>438</x:v>
      </x:c>
      <x:c r="U87" s="15" t="n">
        <x:v>0.06487180834132106</x:v>
      </x:c>
      <x:c r="V87" s="7" t="n">
        <x:v>0</x:v>
      </x:c>
      <x:c r="W87" s="2"/>
      <x:c r="X87" s="2"/>
      <x:c r="Y87" s="2"/>
      <x:c r="Z87" s="2"/>
    </x:row>
    <x:row r="88" ht="24" customHeight="1">
      <x:c r="A88" s="2" t="n">
        <x:v>30</x:v>
      </x:c>
      <x:c r="B88" s="2" t="n">
        <x:v>3</x:v>
      </x:c>
      <x:c r="C88" s="2" t="n">
        <x:v>0</x:v>
      </x:c>
      <x:c r="D88" s="2" t="str">
        <x:v>reading_room</x:v>
      </x:c>
      <x:c r="E88" s="2" t="str">
        <x:v>anchored</x:v>
      </x:c>
      <x:c r="F88" s="2" t="n">
        <x:v>20260927</x:v>
      </x:c>
      <x:c r="G88" s="2" t="str">
        <x:v>baseline</x:v>
      </x:c>
      <x:c r="H88" s="2" t="n">
        <x:v>0</x:v>
      </x:c>
      <x:c r="I88" s="2" t="n">
        <x:v>12</x:v>
      </x:c>
      <x:c r="J88" s="12" t="n">
        <x:v>0</x:v>
      </x:c>
      <x:c r="K88" s="12" t="n">
        <x:v>0</x:v>
      </x:c>
      <x:c r="L88" s="12" t="n">
        <x:v>0</x:v>
      </x:c>
      <x:c r="M88" s="2" t="n">
        <x:v>0</x:v>
      </x:c>
      <x:c r="N88" s="2" t="n">
        <x:v>2</x:v>
      </x:c>
      <x:c r="O88" s="2" t="n">
        <x:v>0</x:v>
      </x:c>
      <x:c r="P88" s="12" t="n">
        <x:v>0</x:v>
      </x:c>
      <x:c r="Q88" s="12" t="n">
        <x:v>0</x:v>
      </x:c>
      <x:c r="R88" s="12" t="n">
        <x:v>0</x:v>
      </x:c>
      <x:c r="S88" s="10" t="n">
        <x:v>16.486700900190044</x:v>
      </x:c>
      <x:c r="T88" s="2" t="n">
        <x:v>390</x:v>
      </x:c>
      <x:c r="U88" s="14" t="n">
        <x:v>0</x:v>
      </x:c>
      <x:c r="V88" s="2" t="n">
        <x:v>0</x:v>
      </x:c>
      <x:c r="W88" s="2"/>
      <x:c r="X88" s="2"/>
      <x:c r="Y88" s="2"/>
      <x:c r="Z88" s="2"/>
    </x:row>
    <x:row r="89" ht="24" customHeight="1">
      <x:c r="A89" s="7" t="n">
        <x:v>31</x:v>
      </x:c>
      <x:c r="B89" s="7" t="n">
        <x:v>3</x:v>
      </x:c>
      <x:c r="C89" s="7" t="n">
        <x:v>0</x:v>
      </x:c>
      <x:c r="D89" s="7" t="str">
        <x:v>reading_room</x:v>
      </x:c>
      <x:c r="E89" s="7" t="str">
        <x:v>anchored</x:v>
      </x:c>
      <x:c r="F89" s="7" t="n">
        <x:v>20260927</x:v>
      </x:c>
      <x:c r="G89" s="7" t="str">
        <x:v>penalty115</x:v>
      </x:c>
      <x:c r="H89" s="7" t="n">
        <x:v>0</x:v>
      </x:c>
      <x:c r="I89" s="7" t="n">
        <x:v>12</x:v>
      </x:c>
      <x:c r="J89" s="13" t="n">
        <x:v>0</x:v>
      </x:c>
      <x:c r="K89" s="13" t="n">
        <x:v>0</x:v>
      </x:c>
      <x:c r="L89" s="13" t="n">
        <x:v>0</x:v>
      </x:c>
      <x:c r="M89" s="7" t="n">
        <x:v>0</x:v>
      </x:c>
      <x:c r="N89" s="7" t="n">
        <x:v>2</x:v>
      </x:c>
      <x:c r="O89" s="7" t="n">
        <x:v>0</x:v>
      </x:c>
      <x:c r="P89" s="13" t="n">
        <x:v>0</x:v>
      </x:c>
      <x:c r="Q89" s="13" t="n">
        <x:v>0</x:v>
      </x:c>
      <x:c r="R89" s="13" t="n">
        <x:v>0</x:v>
      </x:c>
      <x:c r="S89" s="11" t="n">
        <x:v>16.388416499947198</x:v>
      </x:c>
      <x:c r="T89" s="7" t="n">
        <x:v>390</x:v>
      </x:c>
      <x:c r="U89" s="15" t="n">
        <x:v>0</x:v>
      </x:c>
      <x:c r="V89" s="7" t="n">
        <x:v>0</x:v>
      </x:c>
      <x:c r="W89" s="2"/>
      <x:c r="X89" s="2"/>
      <x:c r="Y89" s="2"/>
      <x:c r="Z89" s="2"/>
    </x:row>
    <x:row r="90" ht="24" customHeight="1">
      <x:c r="A90" s="2" t="n">
        <x:v>32</x:v>
      </x:c>
      <x:c r="B90" s="2" t="n">
        <x:v>3</x:v>
      </x:c>
      <x:c r="C90" s="2" t="n">
        <x:v>0</x:v>
      </x:c>
      <x:c r="D90" s="2" t="str">
        <x:v>reading_room</x:v>
      </x:c>
      <x:c r="E90" s="2" t="str">
        <x:v>anchored</x:v>
      </x:c>
      <x:c r="F90" s="2" t="n">
        <x:v>20260927</x:v>
      </x:c>
      <x:c r="G90" s="2" t="str">
        <x:v>instruction</x:v>
      </x:c>
      <x:c r="H90" s="2" t="n">
        <x:v>0</x:v>
      </x:c>
      <x:c r="I90" s="2" t="n">
        <x:v>12</x:v>
      </x:c>
      <x:c r="J90" s="12" t="n">
        <x:v>0</x:v>
      </x:c>
      <x:c r="K90" s="12" t="n">
        <x:v>0</x:v>
      </x:c>
      <x:c r="L90" s="12" t="n">
        <x:v>0</x:v>
      </x:c>
      <x:c r="M90" s="2" t="n">
        <x:v>0</x:v>
      </x:c>
      <x:c r="N90" s="2" t="n">
        <x:v>2</x:v>
      </x:c>
      <x:c r="O90" s="2" t="n">
        <x:v>0</x:v>
      </x:c>
      <x:c r="P90" s="12" t="n">
        <x:v>0</x:v>
      </x:c>
      <x:c r="Q90" s="12" t="n">
        <x:v>0</x:v>
      </x:c>
      <x:c r="R90" s="12" t="n">
        <x:v>0</x:v>
      </x:c>
      <x:c r="S90" s="10" t="n">
        <x:v>16.08034190000035</x:v>
      </x:c>
      <x:c r="T90" s="2" t="n">
        <x:v>390</x:v>
      </x:c>
      <x:c r="U90" s="14" t="n">
        <x:v>0</x:v>
      </x:c>
      <x:c r="V90" s="2" t="n">
        <x:v>0</x:v>
      </x:c>
      <x:c r="W90" s="2"/>
      <x:c r="X90" s="2"/>
      <x:c r="Y90" s="2"/>
      <x:c r="Z90" s="2"/>
    </x:row>
    <x:row r="91" ht="24" customHeight="1">
      <x:c r="A91" s="7" t="n">
        <x:v>33</x:v>
      </x:c>
      <x:c r="B91" s="7" t="n">
        <x:v>3</x:v>
      </x:c>
      <x:c r="C91" s="7" t="n">
        <x:v>0</x:v>
      </x:c>
      <x:c r="D91" s="7" t="str">
        <x:v>reading_room</x:v>
      </x:c>
      <x:c r="E91" s="7" t="str">
        <x:v>anchored</x:v>
      </x:c>
      <x:c r="F91" s="7" t="n">
        <x:v>20260927</x:v>
      </x:c>
      <x:c r="G91" s="7" t="str">
        <x:v>short8</x:v>
      </x:c>
      <x:c r="H91" s="7" t="n">
        <x:v>0</x:v>
      </x:c>
      <x:c r="I91" s="7" t="n">
        <x:v>12</x:v>
      </x:c>
      <x:c r="J91" s="13" t="n">
        <x:v>0</x:v>
      </x:c>
      <x:c r="K91" s="13" t="n">
        <x:v>0</x:v>
      </x:c>
      <x:c r="L91" s="13" t="n">
        <x:v>0</x:v>
      </x:c>
      <x:c r="M91" s="7" t="n">
        <x:v>0</x:v>
      </x:c>
      <x:c r="N91" s="7" t="n">
        <x:v>2</x:v>
      </x:c>
      <x:c r="O91" s="7" t="n">
        <x:v>0</x:v>
      </x:c>
      <x:c r="P91" s="13" t="n">
        <x:v>0</x:v>
      </x:c>
      <x:c r="Q91" s="13" t="n">
        <x:v>0</x:v>
      </x:c>
      <x:c r="R91" s="13" t="n">
        <x:v>0</x:v>
      </x:c>
      <x:c r="S91" s="11" t="n">
        <x:v>15.392259799991734</x:v>
      </x:c>
      <x:c r="T91" s="7" t="n">
        <x:v>390</x:v>
      </x:c>
      <x:c r="U91" s="15" t="n">
        <x:v>0</x:v>
      </x:c>
      <x:c r="V91" s="7" t="n">
        <x:v>0</x:v>
      </x:c>
      <x:c r="W91" s="2"/>
      <x:c r="X91" s="2"/>
      <x:c r="Y91" s="2"/>
      <x:c r="Z91" s="2"/>
    </x:row>
    <x:row r="92" ht="24" customHeight="1">
      <x:c r="A92" s="2" t="n">
        <x:v>34</x:v>
      </x:c>
      <x:c r="B92" s="2" t="n">
        <x:v>3</x:v>
      </x:c>
      <x:c r="C92" s="2" t="n">
        <x:v>0</x:v>
      </x:c>
      <x:c r="D92" s="2" t="str">
        <x:v>reading_room</x:v>
      </x:c>
      <x:c r="E92" s="2" t="str">
        <x:v>anchored</x:v>
      </x:c>
      <x:c r="F92" s="2" t="n">
        <x:v>20260927</x:v>
      </x:c>
      <x:c r="G92" s="2" t="str">
        <x:v>official_sampling</x:v>
      </x:c>
      <x:c r="H92" s="2" t="n">
        <x:v>0</x:v>
      </x:c>
      <x:c r="I92" s="2" t="n">
        <x:v>12</x:v>
      </x:c>
      <x:c r="J92" s="12" t="n">
        <x:v>0</x:v>
      </x:c>
      <x:c r="K92" s="12" t="n">
        <x:v>0</x:v>
      </x:c>
      <x:c r="L92" s="12" t="n">
        <x:v>0</x:v>
      </x:c>
      <x:c r="M92" s="2" t="n">
        <x:v>0</x:v>
      </x:c>
      <x:c r="N92" s="2" t="n">
        <x:v>2</x:v>
      </x:c>
      <x:c r="O92" s="2" t="n">
        <x:v>0</x:v>
      </x:c>
      <x:c r="P92" s="12" t="n">
        <x:v>0</x:v>
      </x:c>
      <x:c r="Q92" s="12" t="n">
        <x:v>0</x:v>
      </x:c>
      <x:c r="R92" s="12" t="n">
        <x:v>0</x:v>
      </x:c>
      <x:c r="S92" s="10" t="n">
        <x:v>16.929128699935973</x:v>
      </x:c>
      <x:c r="T92" s="2" t="n">
        <x:v>390</x:v>
      </x:c>
      <x:c r="U92" s="14" t="n">
        <x:v>0</x:v>
      </x:c>
      <x:c r="V92" s="2" t="n">
        <x:v>0</x:v>
      </x:c>
      <x:c r="W92" s="2"/>
      <x:c r="X92" s="2"/>
      <x:c r="Y92" s="2"/>
      <x:c r="Z92" s="2"/>
    </x:row>
    <x:row r="93" ht="24" customHeight="1">
      <x:c r="A93" s="7" t="n">
        <x:v>35</x:v>
      </x:c>
      <x:c r="B93" s="7" t="n">
        <x:v>3</x:v>
      </x:c>
      <x:c r="C93" s="7" t="n">
        <x:v>0</x:v>
      </x:c>
      <x:c r="D93" s="7" t="str">
        <x:v>reading_room</x:v>
      </x:c>
      <x:c r="E93" s="7" t="str">
        <x:v>anchored</x:v>
      </x:c>
      <x:c r="F93" s="7" t="n">
        <x:v>20260927</x:v>
      </x:c>
      <x:c r="G93" s="7" t="str">
        <x:v>short8</x:v>
      </x:c>
      <x:c r="H93" s="7" t="n">
        <x:v>1</x:v>
      </x:c>
      <x:c r="I93" s="7" t="n">
        <x:v>12</x:v>
      </x:c>
      <x:c r="J93" s="13" t="n">
        <x:v>0</x:v>
      </x:c>
      <x:c r="K93" s="13" t="n">
        <x:v>0</x:v>
      </x:c>
      <x:c r="L93" s="13" t="n">
        <x:v>0</x:v>
      </x:c>
      <x:c r="M93" s="7" t="n">
        <x:v>0</x:v>
      </x:c>
      <x:c r="N93" s="7" t="n">
        <x:v>2</x:v>
      </x:c>
      <x:c r="O93" s="7" t="n">
        <x:v>0</x:v>
      </x:c>
      <x:c r="P93" s="13" t="n">
        <x:v>0</x:v>
      </x:c>
      <x:c r="Q93" s="13" t="n">
        <x:v>0</x:v>
      </x:c>
      <x:c r="R93" s="13" t="n">
        <x:v>0</x:v>
      </x:c>
      <x:c r="S93" s="11" t="n">
        <x:v>15.70193820015993</x:v>
      </x:c>
      <x:c r="T93" s="7" t="n">
        <x:v>390</x:v>
      </x:c>
      <x:c r="U93" s="15" t="n">
        <x:v>0</x:v>
      </x:c>
      <x:c r="V93" s="7" t="n">
        <x:v>0</x:v>
      </x:c>
      <x:c r="W93" s="2"/>
      <x:c r="X93" s="2"/>
      <x:c r="Y93" s="2"/>
      <x:c r="Z93" s="2"/>
    </x:row>
    <x:row r="94" ht="24" customHeight="1">
      <x:c r="A94" s="2" t="n">
        <x:v>36</x:v>
      </x:c>
      <x:c r="B94" s="2" t="n">
        <x:v>3</x:v>
      </x:c>
      <x:c r="C94" s="2" t="n">
        <x:v>0</x:v>
      </x:c>
      <x:c r="D94" s="2" t="str">
        <x:v>reading_room</x:v>
      </x:c>
      <x:c r="E94" s="2" t="str">
        <x:v>anchored</x:v>
      </x:c>
      <x:c r="F94" s="2" t="n">
        <x:v>20260927</x:v>
      </x:c>
      <x:c r="G94" s="2" t="str">
        <x:v>baseline</x:v>
      </x:c>
      <x:c r="H94" s="2" t="n">
        <x:v>1</x:v>
      </x:c>
      <x:c r="I94" s="2" t="n">
        <x:v>12</x:v>
      </x:c>
      <x:c r="J94" s="12" t="n">
        <x:v>0</x:v>
      </x:c>
      <x:c r="K94" s="12" t="n">
        <x:v>0</x:v>
      </x:c>
      <x:c r="L94" s="12" t="n">
        <x:v>0</x:v>
      </x:c>
      <x:c r="M94" s="2" t="n">
        <x:v>0</x:v>
      </x:c>
      <x:c r="N94" s="2" t="n">
        <x:v>2</x:v>
      </x:c>
      <x:c r="O94" s="2" t="n">
        <x:v>0</x:v>
      </x:c>
      <x:c r="P94" s="12" t="n">
        <x:v>0</x:v>
      </x:c>
      <x:c r="Q94" s="12" t="n">
        <x:v>0</x:v>
      </x:c>
      <x:c r="R94" s="12" t="n">
        <x:v>0</x:v>
      </x:c>
      <x:c r="S94" s="10" t="n">
        <x:v>16.28222520003328</x:v>
      </x:c>
      <x:c r="T94" s="2" t="n">
        <x:v>390</x:v>
      </x:c>
      <x:c r="U94" s="14" t="n">
        <x:v>0</x:v>
      </x:c>
      <x:c r="V94" s="2" t="n">
        <x:v>0</x:v>
      </x:c>
      <x:c r="W94" s="2"/>
      <x:c r="X94" s="2"/>
      <x:c r="Y94" s="2"/>
      <x:c r="Z94" s="2"/>
    </x:row>
    <x:row r="95" ht="24" customHeight="1">
      <x:c r="A95" s="7" t="n">
        <x:v>37</x:v>
      </x:c>
      <x:c r="B95" s="7" t="n">
        <x:v>3</x:v>
      </x:c>
      <x:c r="C95" s="7" t="n">
        <x:v>0</x:v>
      </x:c>
      <x:c r="D95" s="7" t="str">
        <x:v>reading_room</x:v>
      </x:c>
      <x:c r="E95" s="7" t="str">
        <x:v>anchored</x:v>
      </x:c>
      <x:c r="F95" s="7" t="n">
        <x:v>20260927</x:v>
      </x:c>
      <x:c r="G95" s="7" t="str">
        <x:v>penalty115</x:v>
      </x:c>
      <x:c r="H95" s="7" t="n">
        <x:v>1</x:v>
      </x:c>
      <x:c r="I95" s="7" t="n">
        <x:v>12</x:v>
      </x:c>
      <x:c r="J95" s="13" t="n">
        <x:v>0</x:v>
      </x:c>
      <x:c r="K95" s="13" t="n">
        <x:v>0</x:v>
      </x:c>
      <x:c r="L95" s="13" t="n">
        <x:v>0</x:v>
      </x:c>
      <x:c r="M95" s="7" t="n">
        <x:v>0</x:v>
      </x:c>
      <x:c r="N95" s="7" t="n">
        <x:v>2</x:v>
      </x:c>
      <x:c r="O95" s="7" t="n">
        <x:v>0</x:v>
      </x:c>
      <x:c r="P95" s="13" t="n">
        <x:v>0</x:v>
      </x:c>
      <x:c r="Q95" s="13" t="n">
        <x:v>0</x:v>
      </x:c>
      <x:c r="R95" s="13" t="n">
        <x:v>0</x:v>
      </x:c>
      <x:c r="S95" s="11" t="n">
        <x:v>16.567106900038198</x:v>
      </x:c>
      <x:c r="T95" s="7" t="n">
        <x:v>390</x:v>
      </x:c>
      <x:c r="U95" s="15" t="n">
        <x:v>0</x:v>
      </x:c>
      <x:c r="V95" s="7" t="n">
        <x:v>0</x:v>
      </x:c>
      <x:c r="W95" s="2"/>
      <x:c r="X95" s="2"/>
      <x:c r="Y95" s="2"/>
      <x:c r="Z95" s="2"/>
    </x:row>
    <x:row r="96" ht="24" customHeight="1">
      <x:c r="A96" s="2" t="n">
        <x:v>38</x:v>
      </x:c>
      <x:c r="B96" s="2" t="n">
        <x:v>3</x:v>
      </x:c>
      <x:c r="C96" s="2" t="n">
        <x:v>0</x:v>
      </x:c>
      <x:c r="D96" s="2" t="str">
        <x:v>reading_room</x:v>
      </x:c>
      <x:c r="E96" s="2" t="str">
        <x:v>anchored</x:v>
      </x:c>
      <x:c r="F96" s="2" t="n">
        <x:v>20260927</x:v>
      </x:c>
      <x:c r="G96" s="2" t="str">
        <x:v>official_sampling</x:v>
      </x:c>
      <x:c r="H96" s="2" t="n">
        <x:v>1</x:v>
      </x:c>
      <x:c r="I96" s="2" t="n">
        <x:v>12</x:v>
      </x:c>
      <x:c r="J96" s="12" t="n">
        <x:v>0</x:v>
      </x:c>
      <x:c r="K96" s="12" t="n">
        <x:v>0</x:v>
      </x:c>
      <x:c r="L96" s="12" t="n">
        <x:v>0</x:v>
      </x:c>
      <x:c r="M96" s="2" t="n">
        <x:v>0</x:v>
      </x:c>
      <x:c r="N96" s="2" t="n">
        <x:v>2</x:v>
      </x:c>
      <x:c r="O96" s="2" t="n">
        <x:v>0</x:v>
      </x:c>
      <x:c r="P96" s="12" t="n">
        <x:v>0</x:v>
      </x:c>
      <x:c r="Q96" s="12" t="n">
        <x:v>0</x:v>
      </x:c>
      <x:c r="R96" s="12" t="n">
        <x:v>0</x:v>
      </x:c>
      <x:c r="S96" s="10" t="n">
        <x:v>16.262904199946206</x:v>
      </x:c>
      <x:c r="T96" s="2" t="n">
        <x:v>390</x:v>
      </x:c>
      <x:c r="U96" s="14" t="n">
        <x:v>0</x:v>
      </x:c>
      <x:c r="V96" s="2" t="n">
        <x:v>0</x:v>
      </x:c>
      <x:c r="W96" s="2"/>
      <x:c r="X96" s="2"/>
      <x:c r="Y96" s="2"/>
      <x:c r="Z96" s="2"/>
    </x:row>
    <x:row r="97" ht="24" customHeight="1">
      <x:c r="A97" s="7" t="n">
        <x:v>39</x:v>
      </x:c>
      <x:c r="B97" s="7" t="n">
        <x:v>3</x:v>
      </x:c>
      <x:c r="C97" s="7" t="n">
        <x:v>0</x:v>
      </x:c>
      <x:c r="D97" s="7" t="str">
        <x:v>reading_room</x:v>
      </x:c>
      <x:c r="E97" s="7" t="str">
        <x:v>anchored</x:v>
      </x:c>
      <x:c r="F97" s="7" t="n">
        <x:v>20260927</x:v>
      </x:c>
      <x:c r="G97" s="7" t="str">
        <x:v>instruction</x:v>
      </x:c>
      <x:c r="H97" s="7" t="n">
        <x:v>1</x:v>
      </x:c>
      <x:c r="I97" s="7" t="n">
        <x:v>12</x:v>
      </x:c>
      <x:c r="J97" s="13" t="n">
        <x:v>0</x:v>
      </x:c>
      <x:c r="K97" s="13" t="n">
        <x:v>0</x:v>
      </x:c>
      <x:c r="L97" s="13" t="n">
        <x:v>0</x:v>
      </x:c>
      <x:c r="M97" s="7" t="n">
        <x:v>0</x:v>
      </x:c>
      <x:c r="N97" s="7" t="n">
        <x:v>2</x:v>
      </x:c>
      <x:c r="O97" s="7" t="n">
        <x:v>0</x:v>
      </x:c>
      <x:c r="P97" s="13" t="n">
        <x:v>0</x:v>
      </x:c>
      <x:c r="Q97" s="13" t="n">
        <x:v>0</x:v>
      </x:c>
      <x:c r="R97" s="13" t="n">
        <x:v>0</x:v>
      </x:c>
      <x:c r="S97" s="11" t="n">
        <x:v>16.055416800023522</x:v>
      </x:c>
      <x:c r="T97" s="7" t="n">
        <x:v>390</x:v>
      </x:c>
      <x:c r="U97" s="15" t="n">
        <x:v>0</x:v>
      </x:c>
      <x:c r="V97" s="7" t="n">
        <x:v>0</x:v>
      </x:c>
      <x:c r="W97" s="2"/>
      <x:c r="X97" s="2"/>
      <x:c r="Y97" s="2"/>
      <x:c r="Z97" s="2"/>
    </x:row>
    <x:row r="98" ht="24" customHeight="1">
      <x:c r="A98" s="2" t="n">
        <x:v>40</x:v>
      </x:c>
      <x:c r="B98" s="2" t="n">
        <x:v>4</x:v>
      </x:c>
      <x:c r="C98" s="2" t="n">
        <x:v>10</x:v>
      </x:c>
      <x:c r="D98" s="2" t="str">
        <x:v>park</x:v>
      </x:c>
      <x:c r="E98" s="2" t="str">
        <x:v>free</x:v>
      </x:c>
      <x:c r="F98" s="2" t="n">
        <x:v>20261028</x:v>
      </x:c>
      <x:c r="G98" s="2" t="str">
        <x:v>instruction</x:v>
      </x:c>
      <x:c r="H98" s="2" t="n">
        <x:v>0</x:v>
      </x:c>
      <x:c r="I98" s="2" t="n">
        <x:v>12</x:v>
      </x:c>
      <x:c r="J98" s="12" t="n">
        <x:v>0</x:v>
      </x:c>
      <x:c r="K98" s="12" t="n">
        <x:v>0</x:v>
      </x:c>
      <x:c r="L98" s="12" t="n">
        <x:v>0</x:v>
      </x:c>
      <x:c r="M98" s="2" t="n">
        <x:v>0</x:v>
      </x:c>
      <x:c r="N98" s="2" t="n">
        <x:v>1</x:v>
      </x:c>
      <x:c r="O98" s="2" t="n">
        <x:v>0</x:v>
      </x:c>
      <x:c r="P98" s="12" t="n">
        <x:v>0</x:v>
      </x:c>
      <x:c r="Q98" s="12" t="n">
        <x:v>0</x:v>
      </x:c>
      <x:c r="R98" s="12" t="n">
        <x:v>0</x:v>
      </x:c>
      <x:c r="S98" s="10" t="n">
        <x:v>20.066085800062865</x:v>
      </x:c>
      <x:c r="T98" s="2" t="n">
        <x:v>492</x:v>
      </x:c>
      <x:c r="U98" s="14" t="n">
        <x:v>0.01951057027596422</x:v>
      </x:c>
      <x:c r="V98" s="2" t="n">
        <x:v>0</x:v>
      </x:c>
      <x:c r="W98" s="2"/>
      <x:c r="X98" s="2"/>
      <x:c r="Y98" s="2"/>
      <x:c r="Z98" s="2"/>
    </x:row>
    <x:row r="99" ht="24" customHeight="1">
      <x:c r="A99" s="7" t="n">
        <x:v>41</x:v>
      </x:c>
      <x:c r="B99" s="7" t="n">
        <x:v>4</x:v>
      </x:c>
      <x:c r="C99" s="7" t="n">
        <x:v>10</x:v>
      </x:c>
      <x:c r="D99" s="7" t="str">
        <x:v>park</x:v>
      </x:c>
      <x:c r="E99" s="7" t="str">
        <x:v>free</x:v>
      </x:c>
      <x:c r="F99" s="7" t="n">
        <x:v>20261028</x:v>
      </x:c>
      <x:c r="G99" s="7" t="str">
        <x:v>penalty115</x:v>
      </x:c>
      <x:c r="H99" s="7" t="n">
        <x:v>0</x:v>
      </x:c>
      <x:c r="I99" s="7" t="n">
        <x:v>12</x:v>
      </x:c>
      <x:c r="J99" s="13" t="n">
        <x:v>0</x:v>
      </x:c>
      <x:c r="K99" s="13" t="n">
        <x:v>0</x:v>
      </x:c>
      <x:c r="L99" s="13" t="n">
        <x:v>0</x:v>
      </x:c>
      <x:c r="M99" s="7" t="n">
        <x:v>0</x:v>
      </x:c>
      <x:c r="N99" s="7" t="n">
        <x:v>1</x:v>
      </x:c>
      <x:c r="O99" s="7" t="n">
        <x:v>1</x:v>
      </x:c>
      <x:c r="P99" s="13" t="n">
        <x:v>0</x:v>
      </x:c>
      <x:c r="Q99" s="13" t="n">
        <x:v>0.001366120218579235</x:v>
      </x:c>
      <x:c r="R99" s="13" t="n">
        <x:v>0</x:v>
      </x:c>
      <x:c r="S99" s="11" t="n">
        <x:v>20.296054299979005</x:v>
      </x:c>
      <x:c r="T99" s="7" t="n">
        <x:v>492</x:v>
      </x:c>
      <x:c r="U99" s="15" t="n">
        <x:v>0.006503523425321406</x:v>
      </x:c>
      <x:c r="V99" s="7" t="n">
        <x:v>0</x:v>
      </x:c>
      <x:c r="W99" s="2"/>
      <x:c r="X99" s="2"/>
      <x:c r="Y99" s="2"/>
      <x:c r="Z99" s="2"/>
    </x:row>
    <x:row r="100" ht="24" customHeight="1">
      <x:c r="A100" s="2" t="n">
        <x:v>42</x:v>
      </x:c>
      <x:c r="B100" s="2" t="n">
        <x:v>4</x:v>
      </x:c>
      <x:c r="C100" s="2" t="n">
        <x:v>10</x:v>
      </x:c>
      <x:c r="D100" s="2" t="str">
        <x:v>park</x:v>
      </x:c>
      <x:c r="E100" s="2" t="str">
        <x:v>free</x:v>
      </x:c>
      <x:c r="F100" s="2" t="n">
        <x:v>20261028</x:v>
      </x:c>
      <x:c r="G100" s="2" t="str">
        <x:v>official_sampling</x:v>
      </x:c>
      <x:c r="H100" s="2" t="n">
        <x:v>0</x:v>
      </x:c>
      <x:c r="I100" s="2" t="n">
        <x:v>12</x:v>
      </x:c>
      <x:c r="J100" s="12" t="n">
        <x:v>0</x:v>
      </x:c>
      <x:c r="K100" s="12" t="n">
        <x:v>0</x:v>
      </x:c>
      <x:c r="L100" s="12" t="n">
        <x:v>0</x:v>
      </x:c>
      <x:c r="M100" s="2" t="n">
        <x:v>0</x:v>
      </x:c>
      <x:c r="N100" s="2" t="n">
        <x:v>1</x:v>
      </x:c>
      <x:c r="O100" s="2" t="n">
        <x:v>0</x:v>
      </x:c>
      <x:c r="P100" s="12" t="n">
        <x:v>0</x:v>
      </x:c>
      <x:c r="Q100" s="12" t="n">
        <x:v>0</x:v>
      </x:c>
      <x:c r="R100" s="12" t="n">
        <x:v>0</x:v>
      </x:c>
      <x:c r="S100" s="10" t="n">
        <x:v>23.05971300008241</x:v>
      </x:c>
      <x:c r="T100" s="2" t="n">
        <x:v>492</x:v>
      </x:c>
      <x:c r="U100" s="14" t="n">
        <x:v>0.01951057027596422</x:v>
      </x:c>
      <x:c r="V100" s="2" t="n">
        <x:v>0</x:v>
      </x:c>
      <x:c r="W100" s="2"/>
      <x:c r="X100" s="2"/>
      <x:c r="Y100" s="2"/>
      <x:c r="Z100" s="2"/>
    </x:row>
    <x:row r="101" ht="24" customHeight="1">
      <x:c r="A101" s="7" t="n">
        <x:v>43</x:v>
      </x:c>
      <x:c r="B101" s="7" t="n">
        <x:v>4</x:v>
      </x:c>
      <x:c r="C101" s="7" t="n">
        <x:v>10</x:v>
      </x:c>
      <x:c r="D101" s="7" t="str">
        <x:v>park</x:v>
      </x:c>
      <x:c r="E101" s="7" t="str">
        <x:v>free</x:v>
      </x:c>
      <x:c r="F101" s="7" t="n">
        <x:v>20261028</x:v>
      </x:c>
      <x:c r="G101" s="7" t="str">
        <x:v>short8</x:v>
      </x:c>
      <x:c r="H101" s="7" t="n">
        <x:v>0</x:v>
      </x:c>
      <x:c r="I101" s="7" t="n">
        <x:v>12</x:v>
      </x:c>
      <x:c r="J101" s="13" t="n">
        <x:v>0</x:v>
      </x:c>
      <x:c r="K101" s="13" t="n">
        <x:v>0</x:v>
      </x:c>
      <x:c r="L101" s="13" t="n">
        <x:v>0</x:v>
      </x:c>
      <x:c r="M101" s="7" t="n">
        <x:v>0</x:v>
      </x:c>
      <x:c r="N101" s="7" t="n">
        <x:v>1</x:v>
      </x:c>
      <x:c r="O101" s="7" t="n">
        <x:v>0</x:v>
      </x:c>
      <x:c r="P101" s="13" t="n">
        <x:v>0</x:v>
      </x:c>
      <x:c r="Q101" s="13" t="n">
        <x:v>0</x:v>
      </x:c>
      <x:c r="R101" s="13" t="n">
        <x:v>0</x:v>
      </x:c>
      <x:c r="S101" s="11" t="n">
        <x:v>21.079304600018077</x:v>
      </x:c>
      <x:c r="T101" s="7" t="n">
        <x:v>492</x:v>
      </x:c>
      <x:c r="U101" s="15" t="n">
        <x:v>0.01951057027596422</x:v>
      </x:c>
      <x:c r="V101" s="7" t="n">
        <x:v>0</x:v>
      </x:c>
      <x:c r="W101" s="2"/>
      <x:c r="X101" s="2"/>
      <x:c r="Y101" s="2"/>
      <x:c r="Z101" s="2"/>
    </x:row>
    <x:row r="102" ht="24" customHeight="1">
      <x:c r="A102" s="2" t="n">
        <x:v>44</x:v>
      </x:c>
      <x:c r="B102" s="2" t="n">
        <x:v>4</x:v>
      </x:c>
      <x:c r="C102" s="2" t="n">
        <x:v>10</x:v>
      </x:c>
      <x:c r="D102" s="2" t="str">
        <x:v>park</x:v>
      </x:c>
      <x:c r="E102" s="2" t="str">
        <x:v>free</x:v>
      </x:c>
      <x:c r="F102" s="2" t="n">
        <x:v>20261028</x:v>
      </x:c>
      <x:c r="G102" s="2" t="str">
        <x:v>baseline</x:v>
      </x:c>
      <x:c r="H102" s="2" t="n">
        <x:v>0</x:v>
      </x:c>
      <x:c r="I102" s="2" t="n">
        <x:v>12</x:v>
      </x:c>
      <x:c r="J102" s="12" t="n">
        <x:v>0</x:v>
      </x:c>
      <x:c r="K102" s="12" t="n">
        <x:v>0</x:v>
      </x:c>
      <x:c r="L102" s="12" t="n">
        <x:v>0</x:v>
      </x:c>
      <x:c r="M102" s="2" t="n">
        <x:v>0</x:v>
      </x:c>
      <x:c r="N102" s="2" t="n">
        <x:v>1</x:v>
      </x:c>
      <x:c r="O102" s="2" t="n">
        <x:v>0</x:v>
      </x:c>
      <x:c r="P102" s="12" t="n">
        <x:v>0</x:v>
      </x:c>
      <x:c r="Q102" s="12" t="n">
        <x:v>0</x:v>
      </x:c>
      <x:c r="R102" s="12" t="n">
        <x:v>0</x:v>
      </x:c>
      <x:c r="S102" s="10" t="n">
        <x:v>21.82194780005375</x:v>
      </x:c>
      <x:c r="T102" s="2" t="n">
        <x:v>492</x:v>
      </x:c>
      <x:c r="U102" s="14" t="n">
        <x:v>0.01951057027596422</x:v>
      </x:c>
      <x:c r="V102" s="2" t="n">
        <x:v>0</x:v>
      </x:c>
      <x:c r="W102" s="2"/>
      <x:c r="X102" s="2"/>
      <x:c r="Y102" s="2"/>
      <x:c r="Z102" s="2"/>
    </x:row>
    <x:row r="103" ht="24" customHeight="1">
      <x:c r="A103" s="7" t="n">
        <x:v>45</x:v>
      </x:c>
      <x:c r="B103" s="7" t="n">
        <x:v>4</x:v>
      </x:c>
      <x:c r="C103" s="7" t="n">
        <x:v>10</x:v>
      </x:c>
      <x:c r="D103" s="7" t="str">
        <x:v>park</x:v>
      </x:c>
      <x:c r="E103" s="7" t="str">
        <x:v>free</x:v>
      </x:c>
      <x:c r="F103" s="7" t="n">
        <x:v>20261028</x:v>
      </x:c>
      <x:c r="G103" s="7" t="str">
        <x:v>penalty115</x:v>
      </x:c>
      <x:c r="H103" s="7" t="n">
        <x:v>1</x:v>
      </x:c>
      <x:c r="I103" s="7" t="n">
        <x:v>12</x:v>
      </x:c>
      <x:c r="J103" s="13" t="n">
        <x:v>0</x:v>
      </x:c>
      <x:c r="K103" s="13" t="n">
        <x:v>0</x:v>
      </x:c>
      <x:c r="L103" s="13" t="n">
        <x:v>0</x:v>
      </x:c>
      <x:c r="M103" s="7" t="n">
        <x:v>0</x:v>
      </x:c>
      <x:c r="N103" s="7" t="n">
        <x:v>0</x:v>
      </x:c>
      <x:c r="O103" s="7" t="n">
        <x:v>0</x:v>
      </x:c>
      <x:c r="P103" s="13" t="n">
        <x:v>0</x:v>
      </x:c>
      <x:c r="Q103" s="13" t="n">
        <x:v>0.001366120218579235</x:v>
      </x:c>
      <x:c r="R103" s="13" t="n">
        <x:v>0</x:v>
      </x:c>
      <x:c r="S103" s="11" t="n">
        <x:v>21.81985450006323</x:v>
      </x:c>
      <x:c r="T103" s="7" t="n">
        <x:v>492</x:v>
      </x:c>
      <x:c r="U103" s="15" t="n">
        <x:v>0.017884689419633868</x:v>
      </x:c>
      <x:c r="V103" s="7" t="n">
        <x:v>0</x:v>
      </x:c>
      <x:c r="W103" s="2"/>
      <x:c r="X103" s="2"/>
      <x:c r="Y103" s="2"/>
      <x:c r="Z103" s="2"/>
    </x:row>
    <x:row r="104" ht="24" customHeight="1">
      <x:c r="A104" s="2" t="n">
        <x:v>46</x:v>
      </x:c>
      <x:c r="B104" s="2" t="n">
        <x:v>4</x:v>
      </x:c>
      <x:c r="C104" s="2" t="n">
        <x:v>10</x:v>
      </x:c>
      <x:c r="D104" s="2" t="str">
        <x:v>park</x:v>
      </x:c>
      <x:c r="E104" s="2" t="str">
        <x:v>free</x:v>
      </x:c>
      <x:c r="F104" s="2" t="n">
        <x:v>20261028</x:v>
      </x:c>
      <x:c r="G104" s="2" t="str">
        <x:v>official_sampling</x:v>
      </x:c>
      <x:c r="H104" s="2" t="n">
        <x:v>1</x:v>
      </x:c>
      <x:c r="I104" s="2" t="n">
        <x:v>12</x:v>
      </x:c>
      <x:c r="J104" s="12" t="n">
        <x:v>0.25</x:v>
      </x:c>
      <x:c r="K104" s="12" t="n">
        <x:v>0.25</x:v>
      </x:c>
      <x:c r="L104" s="12" t="n">
        <x:v>0.5</x:v>
      </x:c>
      <x:c r="M104" s="2" t="n">
        <x:v>0</x:v>
      </x:c>
      <x:c r="N104" s="2" t="n">
        <x:v>0</x:v>
      </x:c>
      <x:c r="O104" s="2" t="n">
        <x:v>0</x:v>
      </x:c>
      <x:c r="P104" s="12" t="n">
        <x:v>0.25</x:v>
      </x:c>
      <x:c r="Q104" s="12" t="n">
        <x:v>0.11425377278794117</x:v>
      </x:c>
      <x:c r="R104" s="12" t="n">
        <x:v>0</x:v>
      </x:c>
      <x:c r="S104" s="10" t="n">
        <x:v>20.655639600008726</x:v>
      </x:c>
      <x:c r="T104" s="2" t="n">
        <x:v>515</x:v>
      </x:c>
      <x:c r="U104" s="14" t="n">
        <x:v>0.022738974825318087</x:v>
      </x:c>
      <x:c r="V104" s="2" t="n">
        <x:v>1</x:v>
      </x:c>
      <x:c r="W104" s="2"/>
      <x:c r="X104" s="2"/>
      <x:c r="Y104" s="2"/>
      <x:c r="Z104" s="2"/>
    </x:row>
    <x:row r="105" ht="24" customHeight="1">
      <x:c r="A105" s="7" t="n">
        <x:v>47</x:v>
      </x:c>
      <x:c r="B105" s="7" t="n">
        <x:v>4</x:v>
      </x:c>
      <x:c r="C105" s="7" t="n">
        <x:v>10</x:v>
      </x:c>
      <x:c r="D105" s="7" t="str">
        <x:v>park</x:v>
      </x:c>
      <x:c r="E105" s="7" t="str">
        <x:v>free</x:v>
      </x:c>
      <x:c r="F105" s="7" t="n">
        <x:v>20261028</x:v>
      </x:c>
      <x:c r="G105" s="7" t="str">
        <x:v>instruction</x:v>
      </x:c>
      <x:c r="H105" s="7" t="n">
        <x:v>1</x:v>
      </x:c>
      <x:c r="I105" s="7" t="n">
        <x:v>12</x:v>
      </x:c>
      <x:c r="J105" s="13" t="n">
        <x:v>0</x:v>
      </x:c>
      <x:c r="K105" s="13" t="n">
        <x:v>0</x:v>
      </x:c>
      <x:c r="L105" s="13" t="n">
        <x:v>0</x:v>
      </x:c>
      <x:c r="M105" s="7" t="n">
        <x:v>0</x:v>
      </x:c>
      <x:c r="N105" s="7" t="n">
        <x:v>1</x:v>
      </x:c>
      <x:c r="O105" s="7" t="n">
        <x:v>0</x:v>
      </x:c>
      <x:c r="P105" s="13" t="n">
        <x:v>0</x:v>
      </x:c>
      <x:c r="Q105" s="13" t="n">
        <x:v>0</x:v>
      </x:c>
      <x:c r="R105" s="13" t="n">
        <x:v>0</x:v>
      </x:c>
      <x:c r="S105" s="11" t="n">
        <x:v>19.96860449993983</x:v>
      </x:c>
      <x:c r="T105" s="7" t="n">
        <x:v>492</x:v>
      </x:c>
      <x:c r="U105" s="15" t="n">
        <x:v>0.01951057027596422</x:v>
      </x:c>
      <x:c r="V105" s="7" t="n">
        <x:v>0</x:v>
      </x:c>
      <x:c r="W105" s="2"/>
      <x:c r="X105" s="2"/>
      <x:c r="Y105" s="2"/>
      <x:c r="Z105" s="2"/>
    </x:row>
    <x:row r="106" ht="24" customHeight="1">
      <x:c r="A106" s="2" t="n">
        <x:v>48</x:v>
      </x:c>
      <x:c r="B106" s="2" t="n">
        <x:v>4</x:v>
      </x:c>
      <x:c r="C106" s="2" t="n">
        <x:v>10</x:v>
      </x:c>
      <x:c r="D106" s="2" t="str">
        <x:v>park</x:v>
      </x:c>
      <x:c r="E106" s="2" t="str">
        <x:v>free</x:v>
      </x:c>
      <x:c r="F106" s="2" t="n">
        <x:v>20261028</x:v>
      </x:c>
      <x:c r="G106" s="2" t="str">
        <x:v>short8</x:v>
      </x:c>
      <x:c r="H106" s="2" t="n">
        <x:v>1</x:v>
      </x:c>
      <x:c r="I106" s="2" t="n">
        <x:v>12</x:v>
      </x:c>
      <x:c r="J106" s="12" t="n">
        <x:v>0</x:v>
      </x:c>
      <x:c r="K106" s="12" t="n">
        <x:v>0</x:v>
      </x:c>
      <x:c r="L106" s="12" t="n">
        <x:v>0</x:v>
      </x:c>
      <x:c r="M106" s="2" t="n">
        <x:v>0</x:v>
      </x:c>
      <x:c r="N106" s="2" t="n">
        <x:v>1</x:v>
      </x:c>
      <x:c r="O106" s="2" t="n">
        <x:v>0</x:v>
      </x:c>
      <x:c r="P106" s="12" t="n">
        <x:v>0</x:v>
      </x:c>
      <x:c r="Q106" s="12" t="n">
        <x:v>0</x:v>
      </x:c>
      <x:c r="R106" s="12" t="n">
        <x:v>0</x:v>
      </x:c>
      <x:c r="S106" s="10" t="n">
        <x:v>19.42063930002041</x:v>
      </x:c>
      <x:c r="T106" s="2" t="n">
        <x:v>492</x:v>
      </x:c>
      <x:c r="U106" s="14" t="n">
        <x:v>0.01951057027596422</x:v>
      </x:c>
      <x:c r="V106" s="2" t="n">
        <x:v>0</x:v>
      </x:c>
      <x:c r="W106" s="2"/>
      <x:c r="X106" s="2"/>
      <x:c r="Y106" s="2"/>
      <x:c r="Z106" s="2"/>
    </x:row>
    <x:row r="107" ht="24" customHeight="1">
      <x:c r="A107" s="7" t="n">
        <x:v>49</x:v>
      </x:c>
      <x:c r="B107" s="7" t="n">
        <x:v>4</x:v>
      </x:c>
      <x:c r="C107" s="7" t="n">
        <x:v>10</x:v>
      </x:c>
      <x:c r="D107" s="7" t="str">
        <x:v>park</x:v>
      </x:c>
      <x:c r="E107" s="7" t="str">
        <x:v>free</x:v>
      </x:c>
      <x:c r="F107" s="7" t="n">
        <x:v>20261028</x:v>
      </x:c>
      <x:c r="G107" s="7" t="str">
        <x:v>baseline</x:v>
      </x:c>
      <x:c r="H107" s="7" t="n">
        <x:v>1</x:v>
      </x:c>
      <x:c r="I107" s="7" t="n">
        <x:v>12</x:v>
      </x:c>
      <x:c r="J107" s="13" t="n">
        <x:v>0</x:v>
      </x:c>
      <x:c r="K107" s="13" t="n">
        <x:v>0</x:v>
      </x:c>
      <x:c r="L107" s="13" t="n">
        <x:v>0</x:v>
      </x:c>
      <x:c r="M107" s="7" t="n">
        <x:v>0</x:v>
      </x:c>
      <x:c r="N107" s="7" t="n">
        <x:v>1</x:v>
      </x:c>
      <x:c r="O107" s="7" t="n">
        <x:v>0</x:v>
      </x:c>
      <x:c r="P107" s="13" t="n">
        <x:v>0</x:v>
      </x:c>
      <x:c r="Q107" s="13" t="n">
        <x:v>0</x:v>
      </x:c>
      <x:c r="R107" s="13" t="n">
        <x:v>0</x:v>
      </x:c>
      <x:c r="S107" s="11" t="n">
        <x:v>19.873373400070705</x:v>
      </x:c>
      <x:c r="T107" s="7" t="n">
        <x:v>492</x:v>
      </x:c>
      <x:c r="U107" s="15" t="n">
        <x:v>0.01951057027596422</x:v>
      </x:c>
      <x:c r="V107" s="7" t="n">
        <x:v>0</x:v>
      </x:c>
      <x:c r="W107" s="2"/>
      <x:c r="X107" s="2"/>
      <x:c r="Y107" s="2"/>
      <x:c r="Z107" s="2"/>
    </x:row>
    <x:row r="108" ht="24" customHeight="1">
      <x:c r="A108" s="2" t="n">
        <x:v>50</x:v>
      </x:c>
      <x:c r="B108" s="2" t="n">
        <x:v>5</x:v>
      </x:c>
      <x:c r="C108" s="2" t="n">
        <x:v>3</x:v>
      </x:c>
      <x:c r="D108" s="2" t="str">
        <x:v>park</x:v>
      </x:c>
      <x:c r="E108" s="2" t="str">
        <x:v>anchored</x:v>
      </x:c>
      <x:c r="F108" s="2" t="n">
        <x:v>20260928</x:v>
      </x:c>
      <x:c r="G108" s="2" t="str">
        <x:v>official_sampling</x:v>
      </x:c>
      <x:c r="H108" s="2" t="n">
        <x:v>0</x:v>
      </x:c>
      <x:c r="I108" s="2" t="n">
        <x:v>12</x:v>
      </x:c>
      <x:c r="J108" s="12" t="n">
        <x:v>0.8333333333333334</x:v>
      </x:c>
      <x:c r="K108" s="12" t="n">
        <x:v>0.8333333333333334</x:v>
      </x:c>
      <x:c r="L108" s="12" t="n">
        <x:v>1</x:v>
      </x:c>
      <x:c r="M108" s="2" t="n">
        <x:v>1</x:v>
      </x:c>
      <x:c r="N108" s="2" t="n">
        <x:v>0</x:v>
      </x:c>
      <x:c r="O108" s="2" t="n">
        <x:v>0</x:v>
      </x:c>
      <x:c r="P108" s="12" t="n">
        <x:v>0.25</x:v>
      </x:c>
      <x:c r="Q108" s="12" t="n">
        <x:v>0.15150655504651053</x:v>
      </x:c>
      <x:c r="R108" s="12" t="n">
        <x:v>0</x:v>
      </x:c>
      <x:c r="S108" s="10" t="n">
        <x:v>16.795103599957656</x:v>
      </x:c>
      <x:c r="T108" s="2" t="n">
        <x:v>418</x:v>
      </x:c>
      <x:c r="U108" s="14" t="n">
        <x:v>0.020640977368198123</x:v>
      </x:c>
      <x:c r="V108" s="2" t="n">
        <x:v>1</x:v>
      </x:c>
      <x:c r="W108" s="2"/>
      <x:c r="X108" s="2"/>
      <x:c r="Y108" s="2"/>
      <x:c r="Z108" s="2"/>
    </x:row>
    <x:row r="109" ht="24" customHeight="1">
      <x:c r="A109" s="7" t="n">
        <x:v>51</x:v>
      </x:c>
      <x:c r="B109" s="7" t="n">
        <x:v>5</x:v>
      </x:c>
      <x:c r="C109" s="7" t="n">
        <x:v>3</x:v>
      </x:c>
      <x:c r="D109" s="7" t="str">
        <x:v>park</x:v>
      </x:c>
      <x:c r="E109" s="7" t="str">
        <x:v>anchored</x:v>
      </x:c>
      <x:c r="F109" s="7" t="n">
        <x:v>20260928</x:v>
      </x:c>
      <x:c r="G109" s="7" t="str">
        <x:v>baseline</x:v>
      </x:c>
      <x:c r="H109" s="7" t="n">
        <x:v>0</x:v>
      </x:c>
      <x:c r="I109" s="7" t="n">
        <x:v>12</x:v>
      </x:c>
      <x:c r="J109" s="13" t="n">
        <x:v>0</x:v>
      </x:c>
      <x:c r="K109" s="13" t="n">
        <x:v>0</x:v>
      </x:c>
      <x:c r="L109" s="13" t="n">
        <x:v>0</x:v>
      </x:c>
      <x:c r="M109" s="7" t="n">
        <x:v>0</x:v>
      </x:c>
      <x:c r="N109" s="7" t="n">
        <x:v>1</x:v>
      </x:c>
      <x:c r="O109" s="7" t="n">
        <x:v>0</x:v>
      </x:c>
      <x:c r="P109" s="13" t="n">
        <x:v>0</x:v>
      </x:c>
      <x:c r="Q109" s="13" t="n">
        <x:v>0</x:v>
      </x:c>
      <x:c r="R109" s="13" t="n">
        <x:v>0</x:v>
      </x:c>
      <x:c r="S109" s="11" t="n">
        <x:v>13.067742599989288</x:v>
      </x:c>
      <x:c r="T109" s="7" t="n">
        <x:v>312</x:v>
      </x:c>
      <x:c r="U109" s="15" t="n">
        <x:v>0.027027027027027032</x:v>
      </x:c>
      <x:c r="V109" s="7" t="n">
        <x:v>0</x:v>
      </x:c>
      <x:c r="W109" s="2"/>
      <x:c r="X109" s="2"/>
      <x:c r="Y109" s="2"/>
      <x:c r="Z109" s="2"/>
    </x:row>
    <x:row r="110" ht="24" customHeight="1">
      <x:c r="A110" s="2" t="n">
        <x:v>52</x:v>
      </x:c>
      <x:c r="B110" s="2" t="n">
        <x:v>5</x:v>
      </x:c>
      <x:c r="C110" s="2" t="n">
        <x:v>3</x:v>
      </x:c>
      <x:c r="D110" s="2" t="str">
        <x:v>park</x:v>
      </x:c>
      <x:c r="E110" s="2" t="str">
        <x:v>anchored</x:v>
      </x:c>
      <x:c r="F110" s="2" t="n">
        <x:v>20260928</x:v>
      </x:c>
      <x:c r="G110" s="2" t="str">
        <x:v>instruction</x:v>
      </x:c>
      <x:c r="H110" s="2" t="n">
        <x:v>0</x:v>
      </x:c>
      <x:c r="I110" s="2" t="n">
        <x:v>12</x:v>
      </x:c>
      <x:c r="J110" s="12" t="n">
        <x:v>0</x:v>
      </x:c>
      <x:c r="K110" s="12" t="n">
        <x:v>0</x:v>
      </x:c>
      <x:c r="L110" s="12" t="n">
        <x:v>0</x:v>
      </x:c>
      <x:c r="M110" s="2" t="n">
        <x:v>0</x:v>
      </x:c>
      <x:c r="N110" s="2" t="n">
        <x:v>1</x:v>
      </x:c>
      <x:c r="O110" s="2" t="n">
        <x:v>0</x:v>
      </x:c>
      <x:c r="P110" s="12" t="n">
        <x:v>0</x:v>
      </x:c>
      <x:c r="Q110" s="12" t="n">
        <x:v>0</x:v>
      </x:c>
      <x:c r="R110" s="12" t="n">
        <x:v>0</x:v>
      </x:c>
      <x:c r="S110" s="10" t="n">
        <x:v>12.982329500082415</x:v>
      </x:c>
      <x:c r="T110" s="2" t="n">
        <x:v>312</x:v>
      </x:c>
      <x:c r="U110" s="14" t="n">
        <x:v>0.027027027027027032</x:v>
      </x:c>
      <x:c r="V110" s="2" t="n">
        <x:v>0</x:v>
      </x:c>
      <x:c r="W110" s="2"/>
      <x:c r="X110" s="2"/>
      <x:c r="Y110" s="2"/>
      <x:c r="Z110" s="2"/>
    </x:row>
    <x:row r="111" ht="24" customHeight="1">
      <x:c r="A111" s="7" t="n">
        <x:v>53</x:v>
      </x:c>
      <x:c r="B111" s="7" t="n">
        <x:v>5</x:v>
      </x:c>
      <x:c r="C111" s="7" t="n">
        <x:v>3</x:v>
      </x:c>
      <x:c r="D111" s="7" t="str">
        <x:v>park</x:v>
      </x:c>
      <x:c r="E111" s="7" t="str">
        <x:v>anchored</x:v>
      </x:c>
      <x:c r="F111" s="7" t="n">
        <x:v>20260928</x:v>
      </x:c>
      <x:c r="G111" s="7" t="str">
        <x:v>penalty115</x:v>
      </x:c>
      <x:c r="H111" s="7" t="n">
        <x:v>0</x:v>
      </x:c>
      <x:c r="I111" s="7" t="n">
        <x:v>12</x:v>
      </x:c>
      <x:c r="J111" s="13" t="n">
        <x:v>0</x:v>
      </x:c>
      <x:c r="K111" s="13" t="n">
        <x:v>0</x:v>
      </x:c>
      <x:c r="L111" s="13" t="n">
        <x:v>0</x:v>
      </x:c>
      <x:c r="M111" s="7" t="n">
        <x:v>0</x:v>
      </x:c>
      <x:c r="N111" s="7" t="n">
        <x:v>1</x:v>
      </x:c>
      <x:c r="O111" s="7" t="n">
        <x:v>0</x:v>
      </x:c>
      <x:c r="P111" s="13" t="n">
        <x:v>0</x:v>
      </x:c>
      <x:c r="Q111" s="13" t="n">
        <x:v>0</x:v>
      </x:c>
      <x:c r="R111" s="13" t="n">
        <x:v>0</x:v>
      </x:c>
      <x:c r="S111" s="11" t="n">
        <x:v>13.041823000065051</x:v>
      </x:c>
      <x:c r="T111" s="7" t="n">
        <x:v>312</x:v>
      </x:c>
      <x:c r="U111" s="15" t="n">
        <x:v>0.027027027027027032</x:v>
      </x:c>
      <x:c r="V111" s="7" t="n">
        <x:v>0</x:v>
      </x:c>
      <x:c r="W111" s="2"/>
      <x:c r="X111" s="2"/>
      <x:c r="Y111" s="2"/>
      <x:c r="Z111" s="2"/>
    </x:row>
    <x:row r="112" ht="24" customHeight="1">
      <x:c r="A112" s="2" t="n">
        <x:v>54</x:v>
      </x:c>
      <x:c r="B112" s="2" t="n">
        <x:v>5</x:v>
      </x:c>
      <x:c r="C112" s="2" t="n">
        <x:v>3</x:v>
      </x:c>
      <x:c r="D112" s="2" t="str">
        <x:v>park</x:v>
      </x:c>
      <x:c r="E112" s="2" t="str">
        <x:v>anchored</x:v>
      </x:c>
      <x:c r="F112" s="2" t="n">
        <x:v>20260928</x:v>
      </x:c>
      <x:c r="G112" s="2" t="str">
        <x:v>short8</x:v>
      </x:c>
      <x:c r="H112" s="2" t="n">
        <x:v>0</x:v>
      </x:c>
      <x:c r="I112" s="2" t="n">
        <x:v>12</x:v>
      </x:c>
      <x:c r="J112" s="12" t="n">
        <x:v>0</x:v>
      </x:c>
      <x:c r="K112" s="12" t="n">
        <x:v>0</x:v>
      </x:c>
      <x:c r="L112" s="12" t="n">
        <x:v>0</x:v>
      </x:c>
      <x:c r="M112" s="2" t="n">
        <x:v>0</x:v>
      </x:c>
      <x:c r="N112" s="2" t="n">
        <x:v>1</x:v>
      </x:c>
      <x:c r="O112" s="2" t="n">
        <x:v>0</x:v>
      </x:c>
      <x:c r="P112" s="12" t="n">
        <x:v>0</x:v>
      </x:c>
      <x:c r="Q112" s="12" t="n">
        <x:v>0</x:v>
      </x:c>
      <x:c r="R112" s="12" t="n">
        <x:v>0</x:v>
      </x:c>
      <x:c r="S112" s="10" t="n">
        <x:v>13.05270090000704</x:v>
      </x:c>
      <x:c r="T112" s="2" t="n">
        <x:v>312</x:v>
      </x:c>
      <x:c r="U112" s="14" t="n">
        <x:v>0.027027027027027032</x:v>
      </x:c>
      <x:c r="V112" s="2" t="n">
        <x:v>0</x:v>
      </x:c>
      <x:c r="W112" s="2"/>
      <x:c r="X112" s="2"/>
      <x:c r="Y112" s="2"/>
      <x:c r="Z112" s="2"/>
    </x:row>
    <x:row r="113" ht="24" customHeight="1">
      <x:c r="A113" s="7" t="n">
        <x:v>55</x:v>
      </x:c>
      <x:c r="B113" s="7" t="n">
        <x:v>5</x:v>
      </x:c>
      <x:c r="C113" s="7" t="n">
        <x:v>3</x:v>
      </x:c>
      <x:c r="D113" s="7" t="str">
        <x:v>park</x:v>
      </x:c>
      <x:c r="E113" s="7" t="str">
        <x:v>anchored</x:v>
      </x:c>
      <x:c r="F113" s="7" t="n">
        <x:v>20260928</x:v>
      </x:c>
      <x:c r="G113" s="7" t="str">
        <x:v>instruction</x:v>
      </x:c>
      <x:c r="H113" s="7" t="n">
        <x:v>1</x:v>
      </x:c>
      <x:c r="I113" s="7" t="n">
        <x:v>12</x:v>
      </x:c>
      <x:c r="J113" s="13" t="n">
        <x:v>0</x:v>
      </x:c>
      <x:c r="K113" s="13" t="n">
        <x:v>0</x:v>
      </x:c>
      <x:c r="L113" s="13" t="n">
        <x:v>0</x:v>
      </x:c>
      <x:c r="M113" s="7" t="n">
        <x:v>0</x:v>
      </x:c>
      <x:c r="N113" s="7" t="n">
        <x:v>1</x:v>
      </x:c>
      <x:c r="O113" s="7" t="n">
        <x:v>0</x:v>
      </x:c>
      <x:c r="P113" s="13" t="n">
        <x:v>0</x:v>
      </x:c>
      <x:c r="Q113" s="13" t="n">
        <x:v>0</x:v>
      </x:c>
      <x:c r="R113" s="13" t="n">
        <x:v>0</x:v>
      </x:c>
      <x:c r="S113" s="11" t="n">
        <x:v>13.167909099778626</x:v>
      </x:c>
      <x:c r="T113" s="7" t="n">
        <x:v>312</x:v>
      </x:c>
      <x:c r="U113" s="15" t="n">
        <x:v>0.027027027027027032</x:v>
      </x:c>
      <x:c r="V113" s="7" t="n">
        <x:v>0</x:v>
      </x:c>
      <x:c r="W113" s="2"/>
      <x:c r="X113" s="2"/>
      <x:c r="Y113" s="2"/>
      <x:c r="Z113" s="2"/>
    </x:row>
    <x:row r="114" ht="24" customHeight="1">
      <x:c r="A114" s="2" t="n">
        <x:v>56</x:v>
      </x:c>
      <x:c r="B114" s="2" t="n">
        <x:v>5</x:v>
      </x:c>
      <x:c r="C114" s="2" t="n">
        <x:v>3</x:v>
      </x:c>
      <x:c r="D114" s="2" t="str">
        <x:v>park</x:v>
      </x:c>
      <x:c r="E114" s="2" t="str">
        <x:v>anchored</x:v>
      </x:c>
      <x:c r="F114" s="2" t="n">
        <x:v>20260928</x:v>
      </x:c>
      <x:c r="G114" s="2" t="str">
        <x:v>penalty115</x:v>
      </x:c>
      <x:c r="H114" s="2" t="n">
        <x:v>1</x:v>
      </x:c>
      <x:c r="I114" s="2" t="n">
        <x:v>12</x:v>
      </x:c>
      <x:c r="J114" s="12" t="n">
        <x:v>0</x:v>
      </x:c>
      <x:c r="K114" s="12" t="n">
        <x:v>0</x:v>
      </x:c>
      <x:c r="L114" s="12" t="n">
        <x:v>0</x:v>
      </x:c>
      <x:c r="M114" s="2" t="n">
        <x:v>0</x:v>
      </x:c>
      <x:c r="N114" s="2" t="n">
        <x:v>1</x:v>
      </x:c>
      <x:c r="O114" s="2" t="n">
        <x:v>0</x:v>
      </x:c>
      <x:c r="P114" s="12" t="n">
        <x:v>0</x:v>
      </x:c>
      <x:c r="Q114" s="12" t="n">
        <x:v>0</x:v>
      </x:c>
      <x:c r="R114" s="12" t="n">
        <x:v>0</x:v>
      </x:c>
      <x:c r="S114" s="10" t="n">
        <x:v>13.784293100005016</x:v>
      </x:c>
      <x:c r="T114" s="2" t="n">
        <x:v>312</x:v>
      </x:c>
      <x:c r="U114" s="14" t="n">
        <x:v>0.027027027027027032</x:v>
      </x:c>
      <x:c r="V114" s="2" t="n">
        <x:v>0</x:v>
      </x:c>
      <x:c r="W114" s="2"/>
      <x:c r="X114" s="2"/>
      <x:c r="Y114" s="2"/>
      <x:c r="Z114" s="2"/>
    </x:row>
    <x:row r="115" ht="24" customHeight="1">
      <x:c r="A115" s="7" t="n">
        <x:v>57</x:v>
      </x:c>
      <x:c r="B115" s="7" t="n">
        <x:v>5</x:v>
      </x:c>
      <x:c r="C115" s="7" t="n">
        <x:v>3</x:v>
      </x:c>
      <x:c r="D115" s="7" t="str">
        <x:v>park</x:v>
      </x:c>
      <x:c r="E115" s="7" t="str">
        <x:v>anchored</x:v>
      </x:c>
      <x:c r="F115" s="7" t="n">
        <x:v>20260928</x:v>
      </x:c>
      <x:c r="G115" s="7" t="str">
        <x:v>short8</x:v>
      </x:c>
      <x:c r="H115" s="7" t="n">
        <x:v>1</x:v>
      </x:c>
      <x:c r="I115" s="7" t="n">
        <x:v>12</x:v>
      </x:c>
      <x:c r="J115" s="13" t="n">
        <x:v>0</x:v>
      </x:c>
      <x:c r="K115" s="13" t="n">
        <x:v>0</x:v>
      </x:c>
      <x:c r="L115" s="13" t="n">
        <x:v>0</x:v>
      </x:c>
      <x:c r="M115" s="7" t="n">
        <x:v>0</x:v>
      </x:c>
      <x:c r="N115" s="7" t="n">
        <x:v>1</x:v>
      </x:c>
      <x:c r="O115" s="7" t="n">
        <x:v>0</x:v>
      </x:c>
      <x:c r="P115" s="13" t="n">
        <x:v>0</x:v>
      </x:c>
      <x:c r="Q115" s="13" t="n">
        <x:v>0</x:v>
      </x:c>
      <x:c r="R115" s="13" t="n">
        <x:v>0</x:v>
      </x:c>
      <x:c r="S115" s="11" t="n">
        <x:v>13.163335499993991</x:v>
      </x:c>
      <x:c r="T115" s="7" t="n">
        <x:v>312</x:v>
      </x:c>
      <x:c r="U115" s="15" t="n">
        <x:v>0.027027027027027032</x:v>
      </x:c>
      <x:c r="V115" s="7" t="n">
        <x:v>0</x:v>
      </x:c>
      <x:c r="W115" s="2"/>
      <x:c r="X115" s="2"/>
      <x:c r="Y115" s="2"/>
      <x:c r="Z115" s="2"/>
    </x:row>
    <x:row r="116" ht="24" customHeight="1">
      <x:c r="A116" s="2" t="n">
        <x:v>58</x:v>
      </x:c>
      <x:c r="B116" s="2" t="n">
        <x:v>5</x:v>
      </x:c>
      <x:c r="C116" s="2" t="n">
        <x:v>3</x:v>
      </x:c>
      <x:c r="D116" s="2" t="str">
        <x:v>park</x:v>
      </x:c>
      <x:c r="E116" s="2" t="str">
        <x:v>anchored</x:v>
      </x:c>
      <x:c r="F116" s="2" t="n">
        <x:v>20260928</x:v>
      </x:c>
      <x:c r="G116" s="2" t="str">
        <x:v>official_sampling</x:v>
      </x:c>
      <x:c r="H116" s="2" t="n">
        <x:v>1</x:v>
      </x:c>
      <x:c r="I116" s="2" t="n">
        <x:v>12</x:v>
      </x:c>
      <x:c r="J116" s="12" t="n">
        <x:v>0</x:v>
      </x:c>
      <x:c r="K116" s="12" t="n">
        <x:v>0</x:v>
      </x:c>
      <x:c r="L116" s="12" t="n">
        <x:v>0</x:v>
      </x:c>
      <x:c r="M116" s="2" t="n">
        <x:v>0</x:v>
      </x:c>
      <x:c r="N116" s="2" t="n">
        <x:v>1</x:v>
      </x:c>
      <x:c r="O116" s="2" t="n">
        <x:v>0</x:v>
      </x:c>
      <x:c r="P116" s="12" t="n">
        <x:v>0</x:v>
      </x:c>
      <x:c r="Q116" s="12" t="n">
        <x:v>0</x:v>
      </x:c>
      <x:c r="R116" s="12" t="n">
        <x:v>0</x:v>
      </x:c>
      <x:c r="S116" s="10" t="n">
        <x:v>14.101588300021831</x:v>
      </x:c>
      <x:c r="T116" s="2" t="n">
        <x:v>312</x:v>
      </x:c>
      <x:c r="U116" s="14" t="n">
        <x:v>0.027027027027027032</x:v>
      </x:c>
      <x:c r="V116" s="2" t="n">
        <x:v>0</x:v>
      </x:c>
      <x:c r="W116" s="2"/>
      <x:c r="X116" s="2"/>
      <x:c r="Y116" s="2"/>
      <x:c r="Z116" s="2"/>
    </x:row>
    <x:row r="117" ht="24" customHeight="1">
      <x:c r="A117" s="7" t="n">
        <x:v>59</x:v>
      </x:c>
      <x:c r="B117" s="7" t="n">
        <x:v>5</x:v>
      </x:c>
      <x:c r="C117" s="7" t="n">
        <x:v>3</x:v>
      </x:c>
      <x:c r="D117" s="7" t="str">
        <x:v>park</x:v>
      </x:c>
      <x:c r="E117" s="7" t="str">
        <x:v>anchored</x:v>
      </x:c>
      <x:c r="F117" s="7" t="n">
        <x:v>20260928</x:v>
      </x:c>
      <x:c r="G117" s="7" t="str">
        <x:v>baseline</x:v>
      </x:c>
      <x:c r="H117" s="7" t="n">
        <x:v>1</x:v>
      </x:c>
      <x:c r="I117" s="7" t="n">
        <x:v>12</x:v>
      </x:c>
      <x:c r="J117" s="13" t="n">
        <x:v>0</x:v>
      </x:c>
      <x:c r="K117" s="13" t="n">
        <x:v>0</x:v>
      </x:c>
      <x:c r="L117" s="13" t="n">
        <x:v>0</x:v>
      </x:c>
      <x:c r="M117" s="7" t="n">
        <x:v>0</x:v>
      </x:c>
      <x:c r="N117" s="7" t="n">
        <x:v>1</x:v>
      </x:c>
      <x:c r="O117" s="7" t="n">
        <x:v>0</x:v>
      </x:c>
      <x:c r="P117" s="13" t="n">
        <x:v>0</x:v>
      </x:c>
      <x:c r="Q117" s="13" t="n">
        <x:v>0</x:v>
      </x:c>
      <x:c r="R117" s="13" t="n">
        <x:v>0</x:v>
      </x:c>
      <x:c r="S117" s="11" t="n">
        <x:v>13.352177800086793</x:v>
      </x:c>
      <x:c r="T117" s="7" t="n">
        <x:v>312</x:v>
      </x:c>
      <x:c r="U117" s="15" t="n">
        <x:v>0.027027027027027032</x:v>
      </x:c>
      <x:c r="V117" s="7" t="n">
        <x:v>0</x:v>
      </x:c>
      <x:c r="W117" s="2"/>
      <x:c r="X117" s="2"/>
      <x:c r="Y117" s="2"/>
      <x:c r="Z117" s="2"/>
    </x:row>
    <x:row r="118" ht="24" customHeight="1">
      <x:c r="A118" s="2" t="n">
        <x:v>60</x:v>
      </x:c>
      <x:c r="B118" s="2" t="n">
        <x:v>6</x:v>
      </x:c>
      <x:c r="C118" s="2" t="n">
        <x:v>4</x:v>
      </x:c>
      <x:c r="D118" s="2" t="str">
        <x:v>town</x:v>
      </x:c>
      <x:c r="E118" s="2" t="str">
        <x:v>free</x:v>
      </x:c>
      <x:c r="F118" s="2" t="n">
        <x:v>20260929</x:v>
      </x:c>
      <x:c r="G118" s="2" t="str">
        <x:v>official_sampling</x:v>
      </x:c>
      <x:c r="H118" s="2" t="n">
        <x:v>0</x:v>
      </x:c>
      <x:c r="I118" s="2" t="n">
        <x:v>12</x:v>
      </x:c>
      <x:c r="J118" s="12" t="n">
        <x:v>0.16666666666666666</x:v>
      </x:c>
      <x:c r="K118" s="12" t="n">
        <x:v>0.16666666666666666</x:v>
      </x:c>
      <x:c r="L118" s="12" t="n">
        <x:v>0.3333333333333333</x:v>
      </x:c>
      <x:c r="M118" s="2" t="n">
        <x:v>0</x:v>
      </x:c>
      <x:c r="N118" s="2" t="n">
        <x:v>0</x:v>
      </x:c>
      <x:c r="O118" s="2" t="n">
        <x:v>0</x:v>
      </x:c>
      <x:c r="P118" s="12" t="n">
        <x:v>0</x:v>
      </x:c>
      <x:c r="Q118" s="12" t="n">
        <x:v>0</x:v>
      </x:c>
      <x:c r="R118" s="12" t="n">
        <x:v>0.4166666666666667</x:v>
      </x:c>
      <x:c r="S118" s="10" t="n">
        <x:v>42.451661900035106</x:v>
      </x:c>
      <x:c r="T118" s="2" t="n">
        <x:v>943</x:v>
      </x:c>
      <x:c r="U118" s="14" t="n">
        <x:v>0</x:v>
      </x:c>
      <x:c r="V118" s="2" t="n">
        <x:v>1</x:v>
      </x:c>
      <x:c r="W118" s="2"/>
      <x:c r="X118" s="2"/>
      <x:c r="Y118" s="2"/>
      <x:c r="Z118" s="2"/>
    </x:row>
    <x:row r="119" ht="24" customHeight="1">
      <x:c r="A119" s="7" t="n">
        <x:v>61</x:v>
      </x:c>
      <x:c r="B119" s="7" t="n">
        <x:v>6</x:v>
      </x:c>
      <x:c r="C119" s="7" t="n">
        <x:v>4</x:v>
      </x:c>
      <x:c r="D119" s="7" t="str">
        <x:v>town</x:v>
      </x:c>
      <x:c r="E119" s="7" t="str">
        <x:v>free</x:v>
      </x:c>
      <x:c r="F119" s="7" t="n">
        <x:v>20260929</x:v>
      </x:c>
      <x:c r="G119" s="7" t="str">
        <x:v>baseline</x:v>
      </x:c>
      <x:c r="H119" s="7" t="n">
        <x:v>0</x:v>
      </x:c>
      <x:c r="I119" s="7" t="n">
        <x:v>12</x:v>
      </x:c>
      <x:c r="J119" s="13" t="n">
        <x:v>0</x:v>
      </x:c>
      <x:c r="K119" s="13" t="n">
        <x:v>0</x:v>
      </x:c>
      <x:c r="L119" s="13" t="n">
        <x:v>0</x:v>
      </x:c>
      <x:c r="M119" s="7" t="n">
        <x:v>0</x:v>
      </x:c>
      <x:c r="N119" s="7" t="n">
        <x:v>2</x:v>
      </x:c>
      <x:c r="O119" s="7" t="n">
        <x:v>0</x:v>
      </x:c>
      <x:c r="P119" s="13" t="n">
        <x:v>0</x:v>
      </x:c>
      <x:c r="Q119" s="13" t="n">
        <x:v>0</x:v>
      </x:c>
      <x:c r="R119" s="13" t="n">
        <x:v>0.5</x:v>
      </x:c>
      <x:c r="S119" s="11" t="n">
        <x:v>110.16638100001728</x:v>
      </x:c>
      <x:c r="T119" s="7" t="n">
        <x:v>1050</x:v>
      </x:c>
      <x:c r="U119" s="15" t="n">
        <x:v>0</x:v>
      </x:c>
      <x:c r="V119" s="7" t="n">
        <x:v>0</x:v>
      </x:c>
      <x:c r="W119" s="2"/>
      <x:c r="X119" s="2"/>
      <x:c r="Y119" s="2"/>
      <x:c r="Z119" s="2"/>
    </x:row>
    <x:row r="120" ht="24" customHeight="1">
      <x:c r="A120" s="2" t="n">
        <x:v>62</x:v>
      </x:c>
      <x:c r="B120" s="2" t="n">
        <x:v>6</x:v>
      </x:c>
      <x:c r="C120" s="2" t="n">
        <x:v>4</x:v>
      </x:c>
      <x:c r="D120" s="2" t="str">
        <x:v>town</x:v>
      </x:c>
      <x:c r="E120" s="2" t="str">
        <x:v>free</x:v>
      </x:c>
      <x:c r="F120" s="2" t="n">
        <x:v>20260929</x:v>
      </x:c>
      <x:c r="G120" s="2" t="str">
        <x:v>instruction</x:v>
      </x:c>
      <x:c r="H120" s="2" t="n">
        <x:v>0</x:v>
      </x:c>
      <x:c r="I120" s="2" t="n">
        <x:v>12</x:v>
      </x:c>
      <x:c r="J120" s="12" t="n">
        <x:v>0</x:v>
      </x:c>
      <x:c r="K120" s="12" t="n">
        <x:v>0</x:v>
      </x:c>
      <x:c r="L120" s="12" t="n">
        <x:v>0</x:v>
      </x:c>
      <x:c r="M120" s="2" t="n">
        <x:v>0</x:v>
      </x:c>
      <x:c r="N120" s="2" t="n">
        <x:v>2</x:v>
      </x:c>
      <x:c r="O120" s="2" t="n">
        <x:v>0</x:v>
      </x:c>
      <x:c r="P120" s="12" t="n">
        <x:v>0</x:v>
      </x:c>
      <x:c r="Q120" s="12" t="n">
        <x:v>0</x:v>
      </x:c>
      <x:c r="R120" s="12" t="n">
        <x:v>0.5</x:v>
      </x:c>
      <x:c r="S120" s="10" t="n">
        <x:v>44.10398240014911</x:v>
      </x:c>
      <x:c r="T120" s="2" t="n">
        <x:v>1050</x:v>
      </x:c>
      <x:c r="U120" s="14" t="n">
        <x:v>0</x:v>
      </x:c>
      <x:c r="V120" s="2" t="n">
        <x:v>0</x:v>
      </x:c>
      <x:c r="W120" s="2"/>
      <x:c r="X120" s="2"/>
      <x:c r="Y120" s="2"/>
      <x:c r="Z120" s="2"/>
    </x:row>
    <x:row r="121" ht="24" customHeight="1">
      <x:c r="A121" s="7" t="n">
        <x:v>63</x:v>
      </x:c>
      <x:c r="B121" s="7" t="n">
        <x:v>6</x:v>
      </x:c>
      <x:c r="C121" s="7" t="n">
        <x:v>4</x:v>
      </x:c>
      <x:c r="D121" s="7" t="str">
        <x:v>town</x:v>
      </x:c>
      <x:c r="E121" s="7" t="str">
        <x:v>free</x:v>
      </x:c>
      <x:c r="F121" s="7" t="n">
        <x:v>20260929</x:v>
      </x:c>
      <x:c r="G121" s="7" t="str">
        <x:v>short8</x:v>
      </x:c>
      <x:c r="H121" s="7" t="n">
        <x:v>0</x:v>
      </x:c>
      <x:c r="I121" s="7" t="n">
        <x:v>12</x:v>
      </x:c>
      <x:c r="J121" s="13" t="n">
        <x:v>0</x:v>
      </x:c>
      <x:c r="K121" s="13" t="n">
        <x:v>0</x:v>
      </x:c>
      <x:c r="L121" s="13" t="n">
        <x:v>0</x:v>
      </x:c>
      <x:c r="M121" s="7" t="n">
        <x:v>0</x:v>
      </x:c>
      <x:c r="N121" s="7" t="n">
        <x:v>2</x:v>
      </x:c>
      <x:c r="O121" s="7" t="n">
        <x:v>0</x:v>
      </x:c>
      <x:c r="P121" s="13" t="n">
        <x:v>0</x:v>
      </x:c>
      <x:c r="Q121" s="13" t="n">
        <x:v>0</x:v>
      </x:c>
      <x:c r="R121" s="13" t="n">
        <x:v>0.5</x:v>
      </x:c>
      <x:c r="S121" s="11" t="n">
        <x:v>40.40669490012806</x:v>
      </x:c>
      <x:c r="T121" s="7" t="n">
        <x:v>1050</x:v>
      </x:c>
      <x:c r="U121" s="15" t="n">
        <x:v>0</x:v>
      </x:c>
      <x:c r="V121" s="7" t="n">
        <x:v>0</x:v>
      </x:c>
      <x:c r="W121" s="2"/>
      <x:c r="X121" s="2"/>
      <x:c r="Y121" s="2"/>
      <x:c r="Z121" s="2"/>
    </x:row>
    <x:row r="122" ht="24" customHeight="1">
      <x:c r="A122" s="2" t="n">
        <x:v>64</x:v>
      </x:c>
      <x:c r="B122" s="2" t="n">
        <x:v>6</x:v>
      </x:c>
      <x:c r="C122" s="2" t="n">
        <x:v>4</x:v>
      </x:c>
      <x:c r="D122" s="2" t="str">
        <x:v>town</x:v>
      </x:c>
      <x:c r="E122" s="2" t="str">
        <x:v>free</x:v>
      </x:c>
      <x:c r="F122" s="2" t="n">
        <x:v>20260929</x:v>
      </x:c>
      <x:c r="G122" s="2" t="str">
        <x:v>penalty115</x:v>
      </x:c>
      <x:c r="H122" s="2" t="n">
        <x:v>0</x:v>
      </x:c>
      <x:c r="I122" s="2" t="n">
        <x:v>12</x:v>
      </x:c>
      <x:c r="J122" s="12" t="n">
        <x:v>0</x:v>
      </x:c>
      <x:c r="K122" s="12" t="n">
        <x:v>0</x:v>
      </x:c>
      <x:c r="L122" s="12" t="n">
        <x:v>0</x:v>
      </x:c>
      <x:c r="M122" s="2" t="n">
        <x:v>0</x:v>
      </x:c>
      <x:c r="N122" s="2" t="n">
        <x:v>2</x:v>
      </x:c>
      <x:c r="O122" s="2" t="n">
        <x:v>0</x:v>
      </x:c>
      <x:c r="P122" s="12" t="n">
        <x:v>0</x:v>
      </x:c>
      <x:c r="Q122" s="12" t="n">
        <x:v>0</x:v>
      </x:c>
      <x:c r="R122" s="12" t="n">
        <x:v>0.5</x:v>
      </x:c>
      <x:c r="S122" s="10" t="n">
        <x:v>45.4477778999717</x:v>
      </x:c>
      <x:c r="T122" s="2" t="n">
        <x:v>1050</x:v>
      </x:c>
      <x:c r="U122" s="14" t="n">
        <x:v>0</x:v>
      </x:c>
      <x:c r="V122" s="2" t="n">
        <x:v>0</x:v>
      </x:c>
      <x:c r="W122" s="2"/>
      <x:c r="X122" s="2"/>
      <x:c r="Y122" s="2"/>
      <x:c r="Z122" s="2"/>
    </x:row>
    <x:row r="123" ht="24" customHeight="1">
      <x:c r="A123" s="7" t="n">
        <x:v>65</x:v>
      </x:c>
      <x:c r="B123" s="7" t="n">
        <x:v>6</x:v>
      </x:c>
      <x:c r="C123" s="7" t="n">
        <x:v>4</x:v>
      </x:c>
      <x:c r="D123" s="7" t="str">
        <x:v>town</x:v>
      </x:c>
      <x:c r="E123" s="7" t="str">
        <x:v>free</x:v>
      </x:c>
      <x:c r="F123" s="7" t="n">
        <x:v>20260929</x:v>
      </x:c>
      <x:c r="G123" s="7" t="str">
        <x:v>penalty115</x:v>
      </x:c>
      <x:c r="H123" s="7" t="n">
        <x:v>1</x:v>
      </x:c>
      <x:c r="I123" s="7" t="n">
        <x:v>12</x:v>
      </x:c>
      <x:c r="J123" s="13" t="n">
        <x:v>0</x:v>
      </x:c>
      <x:c r="K123" s="13" t="n">
        <x:v>0</x:v>
      </x:c>
      <x:c r="L123" s="13" t="n">
        <x:v>0</x:v>
      </x:c>
      <x:c r="M123" s="7" t="n">
        <x:v>0</x:v>
      </x:c>
      <x:c r="N123" s="7" t="n">
        <x:v>2</x:v>
      </x:c>
      <x:c r="O123" s="7" t="n">
        <x:v>0</x:v>
      </x:c>
      <x:c r="P123" s="13" t="n">
        <x:v>0</x:v>
      </x:c>
      <x:c r="Q123" s="13" t="n">
        <x:v>0</x:v>
      </x:c>
      <x:c r="R123" s="13" t="n">
        <x:v>0.5</x:v>
      </x:c>
      <x:c r="S123" s="11" t="n">
        <x:v>46.576189399987925</x:v>
      </x:c>
      <x:c r="T123" s="7" t="n">
        <x:v>1050</x:v>
      </x:c>
      <x:c r="U123" s="15" t="n">
        <x:v>0</x:v>
      </x:c>
      <x:c r="V123" s="7" t="n">
        <x:v>0</x:v>
      </x:c>
      <x:c r="W123" s="2"/>
      <x:c r="X123" s="2"/>
      <x:c r="Y123" s="2"/>
      <x:c r="Z123" s="2"/>
    </x:row>
    <x:row r="124" ht="24" customHeight="1">
      <x:c r="A124" s="2" t="n">
        <x:v>66</x:v>
      </x:c>
      <x:c r="B124" s="2" t="n">
        <x:v>6</x:v>
      </x:c>
      <x:c r="C124" s="2" t="n">
        <x:v>4</x:v>
      </x:c>
      <x:c r="D124" s="2" t="str">
        <x:v>town</x:v>
      </x:c>
      <x:c r="E124" s="2" t="str">
        <x:v>free</x:v>
      </x:c>
      <x:c r="F124" s="2" t="n">
        <x:v>20260929</x:v>
      </x:c>
      <x:c r="G124" s="2" t="str">
        <x:v>instruction</x:v>
      </x:c>
      <x:c r="H124" s="2" t="n">
        <x:v>1</x:v>
      </x:c>
      <x:c r="I124" s="2" t="n">
        <x:v>12</x:v>
      </x:c>
      <x:c r="J124" s="12" t="n">
        <x:v>0</x:v>
      </x:c>
      <x:c r="K124" s="12" t="n">
        <x:v>0</x:v>
      </x:c>
      <x:c r="L124" s="12" t="n">
        <x:v>0</x:v>
      </x:c>
      <x:c r="M124" s="2" t="n">
        <x:v>0</x:v>
      </x:c>
      <x:c r="N124" s="2" t="n">
        <x:v>2</x:v>
      </x:c>
      <x:c r="O124" s="2" t="n">
        <x:v>0</x:v>
      </x:c>
      <x:c r="P124" s="12" t="n">
        <x:v>0</x:v>
      </x:c>
      <x:c r="Q124" s="12" t="n">
        <x:v>0</x:v>
      </x:c>
      <x:c r="R124" s="12" t="n">
        <x:v>0.5</x:v>
      </x:c>
      <x:c r="S124" s="10" t="n">
        <x:v>43.26220530003775</x:v>
      </x:c>
      <x:c r="T124" s="2" t="n">
        <x:v>1050</x:v>
      </x:c>
      <x:c r="U124" s="14" t="n">
        <x:v>0</x:v>
      </x:c>
      <x:c r="V124" s="2" t="n">
        <x:v>0</x:v>
      </x:c>
      <x:c r="W124" s="2"/>
      <x:c r="X124" s="2"/>
      <x:c r="Y124" s="2"/>
      <x:c r="Z124" s="2"/>
    </x:row>
    <x:row r="125" ht="24" customHeight="1">
      <x:c r="A125" s="7" t="n">
        <x:v>67</x:v>
      </x:c>
      <x:c r="B125" s="7" t="n">
        <x:v>6</x:v>
      </x:c>
      <x:c r="C125" s="7" t="n">
        <x:v>4</x:v>
      </x:c>
      <x:c r="D125" s="7" t="str">
        <x:v>town</x:v>
      </x:c>
      <x:c r="E125" s="7" t="str">
        <x:v>free</x:v>
      </x:c>
      <x:c r="F125" s="7" t="n">
        <x:v>20260929</x:v>
      </x:c>
      <x:c r="G125" s="7" t="str">
        <x:v>official_sampling</x:v>
      </x:c>
      <x:c r="H125" s="7" t="n">
        <x:v>1</x:v>
      </x:c>
      <x:c r="I125" s="7" t="n">
        <x:v>12</x:v>
      </x:c>
      <x:c r="J125" s="13" t="n">
        <x:v>0</x:v>
      </x:c>
      <x:c r="K125" s="13" t="n">
        <x:v>0</x:v>
      </x:c>
      <x:c r="L125" s="13" t="n">
        <x:v>0</x:v>
      </x:c>
      <x:c r="M125" s="7" t="n">
        <x:v>0</x:v>
      </x:c>
      <x:c r="N125" s="7" t="n">
        <x:v>0</x:v>
      </x:c>
      <x:c r="O125" s="7" t="n">
        <x:v>0</x:v>
      </x:c>
      <x:c r="P125" s="13" t="n">
        <x:v>0</x:v>
      </x:c>
      <x:c r="Q125" s="13" t="n">
        <x:v>0.003859370869680148</x:v>
      </x:c>
      <x:c r="R125" s="13" t="n">
        <x:v>0.16666666666666666</x:v>
      </x:c>
      <x:c r="S125" s="11" t="n">
        <x:v>46.03064950008411</x:v>
      </x:c>
      <x:c r="T125" s="7" t="n">
        <x:v>1037</x:v>
      </x:c>
      <x:c r="U125" s="15" t="n">
        <x:v>0</x:v>
      </x:c>
      <x:c r="V125" s="7" t="n">
        <x:v>0</x:v>
      </x:c>
      <x:c r="W125" s="2"/>
      <x:c r="X125" s="2"/>
      <x:c r="Y125" s="2"/>
      <x:c r="Z125" s="2"/>
    </x:row>
    <x:row r="126" ht="24" customHeight="1">
      <x:c r="A126" s="2" t="n">
        <x:v>68</x:v>
      </x:c>
      <x:c r="B126" s="2" t="n">
        <x:v>6</x:v>
      </x:c>
      <x:c r="C126" s="2" t="n">
        <x:v>4</x:v>
      </x:c>
      <x:c r="D126" s="2" t="str">
        <x:v>town</x:v>
      </x:c>
      <x:c r="E126" s="2" t="str">
        <x:v>free</x:v>
      </x:c>
      <x:c r="F126" s="2" t="n">
        <x:v>20260929</x:v>
      </x:c>
      <x:c r="G126" s="2" t="str">
        <x:v>short8</x:v>
      </x:c>
      <x:c r="H126" s="2" t="n">
        <x:v>1</x:v>
      </x:c>
      <x:c r="I126" s="2" t="n">
        <x:v>12</x:v>
      </x:c>
      <x:c r="J126" s="12" t="n">
        <x:v>0</x:v>
      </x:c>
      <x:c r="K126" s="12" t="n">
        <x:v>0</x:v>
      </x:c>
      <x:c r="L126" s="12" t="n">
        <x:v>0</x:v>
      </x:c>
      <x:c r="M126" s="2" t="n">
        <x:v>0</x:v>
      </x:c>
      <x:c r="N126" s="2" t="n">
        <x:v>2</x:v>
      </x:c>
      <x:c r="O126" s="2" t="n">
        <x:v>0</x:v>
      </x:c>
      <x:c r="P126" s="12" t="n">
        <x:v>0</x:v>
      </x:c>
      <x:c r="Q126" s="12" t="n">
        <x:v>0</x:v>
      </x:c>
      <x:c r="R126" s="12" t="n">
        <x:v>0.5</x:v>
      </x:c>
      <x:c r="S126" s="10" t="n">
        <x:v>43.952548099914566</x:v>
      </x:c>
      <x:c r="T126" s="2" t="n">
        <x:v>1050</x:v>
      </x:c>
      <x:c r="U126" s="14" t="n">
        <x:v>0</x:v>
      </x:c>
      <x:c r="V126" s="2" t="n">
        <x:v>0</x:v>
      </x:c>
      <x:c r="W126" s="2"/>
      <x:c r="X126" s="2"/>
      <x:c r="Y126" s="2"/>
      <x:c r="Z126" s="2"/>
    </x:row>
    <x:row r="127" ht="24" customHeight="1">
      <x:c r="A127" s="7" t="n">
        <x:v>69</x:v>
      </x:c>
      <x:c r="B127" s="7" t="n">
        <x:v>6</x:v>
      </x:c>
      <x:c r="C127" s="7" t="n">
        <x:v>4</x:v>
      </x:c>
      <x:c r="D127" s="7" t="str">
        <x:v>town</x:v>
      </x:c>
      <x:c r="E127" s="7" t="str">
        <x:v>free</x:v>
      </x:c>
      <x:c r="F127" s="7" t="n">
        <x:v>20260929</x:v>
      </x:c>
      <x:c r="G127" s="7" t="str">
        <x:v>baseline</x:v>
      </x:c>
      <x:c r="H127" s="7" t="n">
        <x:v>1</x:v>
      </x:c>
      <x:c r="I127" s="7" t="n">
        <x:v>12</x:v>
      </x:c>
      <x:c r="J127" s="13" t="n">
        <x:v>0</x:v>
      </x:c>
      <x:c r="K127" s="13" t="n">
        <x:v>0</x:v>
      </x:c>
      <x:c r="L127" s="13" t="n">
        <x:v>0</x:v>
      </x:c>
      <x:c r="M127" s="7" t="n">
        <x:v>0</x:v>
      </x:c>
      <x:c r="N127" s="7" t="n">
        <x:v>2</x:v>
      </x:c>
      <x:c r="O127" s="7" t="n">
        <x:v>0</x:v>
      </x:c>
      <x:c r="P127" s="13" t="n">
        <x:v>0</x:v>
      </x:c>
      <x:c r="Q127" s="13" t="n">
        <x:v>0</x:v>
      </x:c>
      <x:c r="R127" s="13" t="n">
        <x:v>0.5</x:v>
      </x:c>
      <x:c r="S127" s="11" t="n">
        <x:v>49.577460600005</x:v>
      </x:c>
      <x:c r="T127" s="7" t="n">
        <x:v>1050</x:v>
      </x:c>
      <x:c r="U127" s="15" t="n">
        <x:v>0</x:v>
      </x:c>
      <x:c r="V127" s="7" t="n">
        <x:v>0</x:v>
      </x:c>
      <x:c r="W127" s="2"/>
      <x:c r="X127" s="2"/>
      <x:c r="Y127" s="2"/>
      <x:c r="Z127" s="2"/>
    </x:row>
    <x:row r="128" ht="24" customHeight="1">
      <x:c r="A128" s="2" t="n">
        <x:v>70</x:v>
      </x:c>
      <x:c r="B128" s="2" t="n">
        <x:v>7</x:v>
      </x:c>
      <x:c r="C128" s="2" t="n">
        <x:v>1</x:v>
      </x:c>
      <x:c r="D128" s="2" t="str">
        <x:v>town</x:v>
      </x:c>
      <x:c r="E128" s="2" t="str">
        <x:v>anchored</x:v>
      </x:c>
      <x:c r="F128" s="2" t="n">
        <x:v>20260929</x:v>
      </x:c>
      <x:c r="G128" s="2" t="str">
        <x:v>instruction</x:v>
      </x:c>
      <x:c r="H128" s="2" t="n">
        <x:v>0</x:v>
      </x:c>
      <x:c r="I128" s="2" t="n">
        <x:v>12</x:v>
      </x:c>
      <x:c r="J128" s="12" t="n">
        <x:v>0</x:v>
      </x:c>
      <x:c r="K128" s="12" t="n">
        <x:v>0</x:v>
      </x:c>
      <x:c r="L128" s="12" t="n">
        <x:v>0</x:v>
      </x:c>
      <x:c r="M128" s="2" t="n">
        <x:v>0</x:v>
      </x:c>
      <x:c r="N128" s="2" t="n">
        <x:v>1</x:v>
      </x:c>
      <x:c r="O128" s="2" t="n">
        <x:v>0</x:v>
      </x:c>
      <x:c r="P128" s="12" t="n">
        <x:v>1</x:v>
      </x:c>
      <x:c r="Q128" s="12" t="n">
        <x:v>0</x:v>
      </x:c>
      <x:c r="R128" s="12" t="n">
        <x:v>0</x:v>
      </x:c>
      <x:c r="S128" s="10" t="n">
        <x:v>56.58233340008883</x:v>
      </x:c>
      <x:c r="T128" s="2" t="n">
        <x:v>1428</x:v>
      </x:c>
      <x:c r="U128" s="14" t="n">
        <x:v>0.0653524108527829</x:v>
      </x:c>
      <x:c r="V128" s="2" t="n">
        <x:v>0</x:v>
      </x:c>
      <x:c r="W128" s="2"/>
      <x:c r="X128" s="2"/>
      <x:c r="Y128" s="2"/>
      <x:c r="Z128" s="2"/>
    </x:row>
    <x:row r="129" ht="24" customHeight="1">
      <x:c r="A129" s="7" t="n">
        <x:v>71</x:v>
      </x:c>
      <x:c r="B129" s="7" t="n">
        <x:v>7</x:v>
      </x:c>
      <x:c r="C129" s="7" t="n">
        <x:v>1</x:v>
      </x:c>
      <x:c r="D129" s="7" t="str">
        <x:v>town</x:v>
      </x:c>
      <x:c r="E129" s="7" t="str">
        <x:v>anchored</x:v>
      </x:c>
      <x:c r="F129" s="7" t="n">
        <x:v>20260929</x:v>
      </x:c>
      <x:c r="G129" s="7" t="str">
        <x:v>penalty115</x:v>
      </x:c>
      <x:c r="H129" s="7" t="n">
        <x:v>0</x:v>
      </x:c>
      <x:c r="I129" s="7" t="n">
        <x:v>12</x:v>
      </x:c>
      <x:c r="J129" s="13" t="n">
        <x:v>0</x:v>
      </x:c>
      <x:c r="K129" s="13" t="n">
        <x:v>0</x:v>
      </x:c>
      <x:c r="L129" s="13" t="n">
        <x:v>0</x:v>
      </x:c>
      <x:c r="M129" s="7" t="n">
        <x:v>0</x:v>
      </x:c>
      <x:c r="N129" s="7" t="n">
        <x:v>1</x:v>
      </x:c>
      <x:c r="O129" s="7" t="n">
        <x:v>0</x:v>
      </x:c>
      <x:c r="P129" s="13" t="n">
        <x:v>1</x:v>
      </x:c>
      <x:c r="Q129" s="13" t="n">
        <x:v>0</x:v>
      </x:c>
      <x:c r="R129" s="13" t="n">
        <x:v>0</x:v>
      </x:c>
      <x:c r="S129" s="11" t="n">
        <x:v>56.72013349994086</x:v>
      </x:c>
      <x:c r="T129" s="7" t="n">
        <x:v>1428</x:v>
      </x:c>
      <x:c r="U129" s="15" t="n">
        <x:v>0.0653524108527829</x:v>
      </x:c>
      <x:c r="V129" s="7" t="n">
        <x:v>0</x:v>
      </x:c>
      <x:c r="W129" s="2"/>
      <x:c r="X129" s="2"/>
      <x:c r="Y129" s="2"/>
      <x:c r="Z129" s="2"/>
    </x:row>
    <x:row r="130" ht="24" customHeight="1">
      <x:c r="A130" s="2" t="n">
        <x:v>72</x:v>
      </x:c>
      <x:c r="B130" s="2" t="n">
        <x:v>7</x:v>
      </x:c>
      <x:c r="C130" s="2" t="n">
        <x:v>1</x:v>
      </x:c>
      <x:c r="D130" s="2" t="str">
        <x:v>town</x:v>
      </x:c>
      <x:c r="E130" s="2" t="str">
        <x:v>anchored</x:v>
      </x:c>
      <x:c r="F130" s="2" t="n">
        <x:v>20260929</x:v>
      </x:c>
      <x:c r="G130" s="2" t="str">
        <x:v>short8</x:v>
      </x:c>
      <x:c r="H130" s="2" t="n">
        <x:v>0</x:v>
      </x:c>
      <x:c r="I130" s="2" t="n">
        <x:v>12</x:v>
      </x:c>
      <x:c r="J130" s="12" t="n">
        <x:v>0</x:v>
      </x:c>
      <x:c r="K130" s="12" t="n">
        <x:v>0</x:v>
      </x:c>
      <x:c r="L130" s="12" t="n">
        <x:v>0</x:v>
      </x:c>
      <x:c r="M130" s="2" t="n">
        <x:v>0</x:v>
      </x:c>
      <x:c r="N130" s="2" t="n">
        <x:v>1</x:v>
      </x:c>
      <x:c r="O130" s="2" t="n">
        <x:v>0</x:v>
      </x:c>
      <x:c r="P130" s="12" t="n">
        <x:v>1</x:v>
      </x:c>
      <x:c r="Q130" s="12" t="n">
        <x:v>0</x:v>
      </x:c>
      <x:c r="R130" s="12" t="n">
        <x:v>0</x:v>
      </x:c>
      <x:c r="S130" s="10" t="n">
        <x:v>55.24346079985844</x:v>
      </x:c>
      <x:c r="T130" s="2" t="n">
        <x:v>1428</x:v>
      </x:c>
      <x:c r="U130" s="14" t="n">
        <x:v>0.0653524108527829</x:v>
      </x:c>
      <x:c r="V130" s="2" t="n">
        <x:v>0</x:v>
      </x:c>
      <x:c r="W130" s="2"/>
      <x:c r="X130" s="2"/>
      <x:c r="Y130" s="2"/>
      <x:c r="Z130" s="2"/>
    </x:row>
    <x:row r="131" ht="24" customHeight="1">
      <x:c r="A131" s="7" t="n">
        <x:v>73</x:v>
      </x:c>
      <x:c r="B131" s="7" t="n">
        <x:v>7</x:v>
      </x:c>
      <x:c r="C131" s="7" t="n">
        <x:v>1</x:v>
      </x:c>
      <x:c r="D131" s="7" t="str">
        <x:v>town</x:v>
      </x:c>
      <x:c r="E131" s="7" t="str">
        <x:v>anchored</x:v>
      </x:c>
      <x:c r="F131" s="7" t="n">
        <x:v>20260929</x:v>
      </x:c>
      <x:c r="G131" s="7" t="str">
        <x:v>official_sampling</x:v>
      </x:c>
      <x:c r="H131" s="7" t="n">
        <x:v>0</x:v>
      </x:c>
      <x:c r="I131" s="7" t="n">
        <x:v>12</x:v>
      </x:c>
      <x:c r="J131" s="13" t="n">
        <x:v>0</x:v>
      </x:c>
      <x:c r="K131" s="13" t="n">
        <x:v>0</x:v>
      </x:c>
      <x:c r="L131" s="13" t="n">
        <x:v>0</x:v>
      </x:c>
      <x:c r="M131" s="7" t="n">
        <x:v>0</x:v>
      </x:c>
      <x:c r="N131" s="7" t="n">
        <x:v>1</x:v>
      </x:c>
      <x:c r="O131" s="7" t="n">
        <x:v>0</x:v>
      </x:c>
      <x:c r="P131" s="13" t="n">
        <x:v>1</x:v>
      </x:c>
      <x:c r="Q131" s="13" t="n">
        <x:v>0</x:v>
      </x:c>
      <x:c r="R131" s="13" t="n">
        <x:v>0</x:v>
      </x:c>
      <x:c r="S131" s="11" t="n">
        <x:v>56.43152430007467</x:v>
      </x:c>
      <x:c r="T131" s="7" t="n">
        <x:v>1428</x:v>
      </x:c>
      <x:c r="U131" s="15" t="n">
        <x:v>0.0653524108527829</x:v>
      </x:c>
      <x:c r="V131" s="7" t="n">
        <x:v>0</x:v>
      </x:c>
      <x:c r="W131" s="2"/>
      <x:c r="X131" s="2"/>
      <x:c r="Y131" s="2"/>
      <x:c r="Z131" s="2"/>
    </x:row>
    <x:row r="132" ht="24" customHeight="1">
      <x:c r="A132" s="2" t="n">
        <x:v>74</x:v>
      </x:c>
      <x:c r="B132" s="2" t="n">
        <x:v>7</x:v>
      </x:c>
      <x:c r="C132" s="2" t="n">
        <x:v>1</x:v>
      </x:c>
      <x:c r="D132" s="2" t="str">
        <x:v>town</x:v>
      </x:c>
      <x:c r="E132" s="2" t="str">
        <x:v>anchored</x:v>
      </x:c>
      <x:c r="F132" s="2" t="n">
        <x:v>20260929</x:v>
      </x:c>
      <x:c r="G132" s="2" t="str">
        <x:v>baseline</x:v>
      </x:c>
      <x:c r="H132" s="2" t="n">
        <x:v>0</x:v>
      </x:c>
      <x:c r="I132" s="2" t="n">
        <x:v>12</x:v>
      </x:c>
      <x:c r="J132" s="12" t="n">
        <x:v>0</x:v>
      </x:c>
      <x:c r="K132" s="12" t="n">
        <x:v>0</x:v>
      </x:c>
      <x:c r="L132" s="12" t="n">
        <x:v>0</x:v>
      </x:c>
      <x:c r="M132" s="2" t="n">
        <x:v>0</x:v>
      </x:c>
      <x:c r="N132" s="2" t="n">
        <x:v>1</x:v>
      </x:c>
      <x:c r="O132" s="2" t="n">
        <x:v>0</x:v>
      </x:c>
      <x:c r="P132" s="12" t="n">
        <x:v>1</x:v>
      </x:c>
      <x:c r="Q132" s="12" t="n">
        <x:v>0</x:v>
      </x:c>
      <x:c r="R132" s="12" t="n">
        <x:v>0</x:v>
      </x:c>
      <x:c r="S132" s="10" t="n">
        <x:v>59.09741979994578</x:v>
      </x:c>
      <x:c r="T132" s="2" t="n">
        <x:v>1428</x:v>
      </x:c>
      <x:c r="U132" s="14" t="n">
        <x:v>0.0653524108527829</x:v>
      </x:c>
      <x:c r="V132" s="2" t="n">
        <x:v>0</x:v>
      </x:c>
      <x:c r="W132" s="2"/>
      <x:c r="X132" s="2"/>
      <x:c r="Y132" s="2"/>
      <x:c r="Z132" s="2"/>
    </x:row>
    <x:row r="133" ht="24" customHeight="1">
      <x:c r="A133" s="7" t="n">
        <x:v>75</x:v>
      </x:c>
      <x:c r="B133" s="7" t="n">
        <x:v>7</x:v>
      </x:c>
      <x:c r="C133" s="7" t="n">
        <x:v>1</x:v>
      </x:c>
      <x:c r="D133" s="7" t="str">
        <x:v>town</x:v>
      </x:c>
      <x:c r="E133" s="7" t="str">
        <x:v>anchored</x:v>
      </x:c>
      <x:c r="F133" s="7" t="n">
        <x:v>20260929</x:v>
      </x:c>
      <x:c r="G133" s="7" t="str">
        <x:v>penalty115</x:v>
      </x:c>
      <x:c r="H133" s="7" t="n">
        <x:v>1</x:v>
      </x:c>
      <x:c r="I133" s="7" t="n">
        <x:v>12</x:v>
      </x:c>
      <x:c r="J133" s="13" t="n">
        <x:v>0</x:v>
      </x:c>
      <x:c r="K133" s="13" t="n">
        <x:v>0</x:v>
      </x:c>
      <x:c r="L133" s="13" t="n">
        <x:v>0</x:v>
      </x:c>
      <x:c r="M133" s="7" t="n">
        <x:v>0</x:v>
      </x:c>
      <x:c r="N133" s="7" t="n">
        <x:v>1</x:v>
      </x:c>
      <x:c r="O133" s="7" t="n">
        <x:v>0</x:v>
      </x:c>
      <x:c r="P133" s="13" t="n">
        <x:v>1</x:v>
      </x:c>
      <x:c r="Q133" s="13" t="n">
        <x:v>0</x:v>
      </x:c>
      <x:c r="R133" s="13" t="n">
        <x:v>0</x:v>
      </x:c>
      <x:c r="S133" s="11" t="n">
        <x:v>60.991034400009084</x:v>
      </x:c>
      <x:c r="T133" s="7" t="n">
        <x:v>1428</x:v>
      </x:c>
      <x:c r="U133" s="15" t="n">
        <x:v>0.0653524108527829</x:v>
      </x:c>
      <x:c r="V133" s="7" t="n">
        <x:v>0</x:v>
      </x:c>
      <x:c r="W133" s="2"/>
      <x:c r="X133" s="2"/>
      <x:c r="Y133" s="2"/>
      <x:c r="Z133" s="2"/>
    </x:row>
    <x:row r="134" ht="24" customHeight="1">
      <x:c r="A134" s="2" t="n">
        <x:v>76</x:v>
      </x:c>
      <x:c r="B134" s="2" t="n">
        <x:v>7</x:v>
      </x:c>
      <x:c r="C134" s="2" t="n">
        <x:v>1</x:v>
      </x:c>
      <x:c r="D134" s="2" t="str">
        <x:v>town</x:v>
      </x:c>
      <x:c r="E134" s="2" t="str">
        <x:v>anchored</x:v>
      </x:c>
      <x:c r="F134" s="2" t="n">
        <x:v>20260929</x:v>
      </x:c>
      <x:c r="G134" s="2" t="str">
        <x:v>instruction</x:v>
      </x:c>
      <x:c r="H134" s="2" t="n">
        <x:v>1</x:v>
      </x:c>
      <x:c r="I134" s="2" t="n">
        <x:v>12</x:v>
      </x:c>
      <x:c r="J134" s="12" t="n">
        <x:v>0</x:v>
      </x:c>
      <x:c r="K134" s="12" t="n">
        <x:v>0</x:v>
      </x:c>
      <x:c r="L134" s="12" t="n">
        <x:v>0</x:v>
      </x:c>
      <x:c r="M134" s="2" t="n">
        <x:v>0</x:v>
      </x:c>
      <x:c r="N134" s="2" t="n">
        <x:v>1</x:v>
      </x:c>
      <x:c r="O134" s="2" t="n">
        <x:v>0</x:v>
      </x:c>
      <x:c r="P134" s="12" t="n">
        <x:v>1</x:v>
      </x:c>
      <x:c r="Q134" s="12" t="n">
        <x:v>0</x:v>
      </x:c>
      <x:c r="R134" s="12" t="n">
        <x:v>0</x:v>
      </x:c>
      <x:c r="S134" s="10" t="n">
        <x:v>56.19326029991498</x:v>
      </x:c>
      <x:c r="T134" s="2" t="n">
        <x:v>1428</x:v>
      </x:c>
      <x:c r="U134" s="14" t="n">
        <x:v>0.0653524108527829</x:v>
      </x:c>
      <x:c r="V134" s="2" t="n">
        <x:v>0</x:v>
      </x:c>
      <x:c r="W134" s="2"/>
      <x:c r="X134" s="2"/>
      <x:c r="Y134" s="2"/>
      <x:c r="Z134" s="2"/>
    </x:row>
    <x:row r="135" ht="24" customHeight="1">
      <x:c r="A135" s="7" t="n">
        <x:v>77</x:v>
      </x:c>
      <x:c r="B135" s="7" t="n">
        <x:v>7</x:v>
      </x:c>
      <x:c r="C135" s="7" t="n">
        <x:v>1</x:v>
      </x:c>
      <x:c r="D135" s="7" t="str">
        <x:v>town</x:v>
      </x:c>
      <x:c r="E135" s="7" t="str">
        <x:v>anchored</x:v>
      </x:c>
      <x:c r="F135" s="7" t="n">
        <x:v>20260929</x:v>
      </x:c>
      <x:c r="G135" s="7" t="str">
        <x:v>short8</x:v>
      </x:c>
      <x:c r="H135" s="7" t="n">
        <x:v>1</x:v>
      </x:c>
      <x:c r="I135" s="7" t="n">
        <x:v>12</x:v>
      </x:c>
      <x:c r="J135" s="13" t="n">
        <x:v>0</x:v>
      </x:c>
      <x:c r="K135" s="13" t="n">
        <x:v>0</x:v>
      </x:c>
      <x:c r="L135" s="13" t="n">
        <x:v>0</x:v>
      </x:c>
      <x:c r="M135" s="7" t="n">
        <x:v>0</x:v>
      </x:c>
      <x:c r="N135" s="7" t="n">
        <x:v>1</x:v>
      </x:c>
      <x:c r="O135" s="7" t="n">
        <x:v>0</x:v>
      </x:c>
      <x:c r="P135" s="13" t="n">
        <x:v>1</x:v>
      </x:c>
      <x:c r="Q135" s="13" t="n">
        <x:v>0</x:v>
      </x:c>
      <x:c r="R135" s="13" t="n">
        <x:v>0</x:v>
      </x:c>
      <x:c r="S135" s="11" t="n">
        <x:v>53.619116499845404</x:v>
      </x:c>
      <x:c r="T135" s="7" t="n">
        <x:v>1428</x:v>
      </x:c>
      <x:c r="U135" s="15" t="n">
        <x:v>0.0653524108527829</x:v>
      </x:c>
      <x:c r="V135" s="7" t="n">
        <x:v>0</x:v>
      </x:c>
      <x:c r="W135" s="2"/>
      <x:c r="X135" s="2"/>
      <x:c r="Y135" s="2"/>
      <x:c r="Z135" s="2"/>
    </x:row>
    <x:row r="136" ht="24" customHeight="1">
      <x:c r="A136" s="2" t="n">
        <x:v>78</x:v>
      </x:c>
      <x:c r="B136" s="2" t="n">
        <x:v>7</x:v>
      </x:c>
      <x:c r="C136" s="2" t="n">
        <x:v>1</x:v>
      </x:c>
      <x:c r="D136" s="2" t="str">
        <x:v>town</x:v>
      </x:c>
      <x:c r="E136" s="2" t="str">
        <x:v>anchored</x:v>
      </x:c>
      <x:c r="F136" s="2" t="n">
        <x:v>20260929</x:v>
      </x:c>
      <x:c r="G136" s="2" t="str">
        <x:v>official_sampling</x:v>
      </x:c>
      <x:c r="H136" s="2" t="n">
        <x:v>1</x:v>
      </x:c>
      <x:c r="I136" s="2" t="n">
        <x:v>12</x:v>
      </x:c>
      <x:c r="J136" s="12" t="n">
        <x:v>0.25</x:v>
      </x:c>
      <x:c r="K136" s="12" t="n">
        <x:v>0.25</x:v>
      </x:c>
      <x:c r="L136" s="12" t="n">
        <x:v>0.5</x:v>
      </x:c>
      <x:c r="M136" s="2" t="n">
        <x:v>0</x:v>
      </x:c>
      <x:c r="N136" s="2" t="n">
        <x:v>0</x:v>
      </x:c>
      <x:c r="O136" s="2" t="n">
        <x:v>0</x:v>
      </x:c>
      <x:c r="P136" s="12" t="n">
        <x:v>1</x:v>
      </x:c>
      <x:c r="Q136" s="12" t="n">
        <x:v>0.08441742081447963</x:v>
      </x:c>
      <x:c r="R136" s="12" t="n">
        <x:v>0</x:v>
      </x:c>
      <x:c r="S136" s="10" t="n">
        <x:v>47.01620279997587</x:v>
      </x:c>
      <x:c r="T136" s="2" t="n">
        <x:v>1189</x:v>
      </x:c>
      <x:c r="U136" s="14" t="n">
        <x:v>0.06354886071886016</x:v>
      </x:c>
      <x:c r="V136" s="2" t="n">
        <x:v>1</x:v>
      </x:c>
      <x:c r="W136" s="2"/>
      <x:c r="X136" s="2"/>
      <x:c r="Y136" s="2"/>
      <x:c r="Z136" s="2"/>
    </x:row>
    <x:row r="137" ht="24" customHeight="1">
      <x:c r="A137" s="7" t="n">
        <x:v>79</x:v>
      </x:c>
      <x:c r="B137" s="7" t="n">
        <x:v>7</x:v>
      </x:c>
      <x:c r="C137" s="7" t="n">
        <x:v>1</x:v>
      </x:c>
      <x:c r="D137" s="7" t="str">
        <x:v>town</x:v>
      </x:c>
      <x:c r="E137" s="7" t="str">
        <x:v>anchored</x:v>
      </x:c>
      <x:c r="F137" s="7" t="n">
        <x:v>20260929</x:v>
      </x:c>
      <x:c r="G137" s="7" t="str">
        <x:v>baseline</x:v>
      </x:c>
      <x:c r="H137" s="7" t="n">
        <x:v>1</x:v>
      </x:c>
      <x:c r="I137" s="7" t="n">
        <x:v>12</x:v>
      </x:c>
      <x:c r="J137" s="13" t="n">
        <x:v>0</x:v>
      </x:c>
      <x:c r="K137" s="13" t="n">
        <x:v>0</x:v>
      </x:c>
      <x:c r="L137" s="13" t="n">
        <x:v>0</x:v>
      </x:c>
      <x:c r="M137" s="7" t="n">
        <x:v>0</x:v>
      </x:c>
      <x:c r="N137" s="7" t="n">
        <x:v>1</x:v>
      </x:c>
      <x:c r="O137" s="7" t="n">
        <x:v>0</x:v>
      </x:c>
      <x:c r="P137" s="13" t="n">
        <x:v>1</x:v>
      </x:c>
      <x:c r="Q137" s="13" t="n">
        <x:v>0</x:v>
      </x:c>
      <x:c r="R137" s="13" t="n">
        <x:v>0</x:v>
      </x:c>
      <x:c r="S137" s="11" t="n">
        <x:v>57.40074009989621</x:v>
      </x:c>
      <x:c r="T137" s="7" t="n">
        <x:v>1428</x:v>
      </x:c>
      <x:c r="U137" s="15" t="n">
        <x:v>0.0653524108527829</x:v>
      </x:c>
      <x:c r="V137" s="7" t="n">
        <x:v>0</x:v>
      </x:c>
      <x:c r="W137" s="2"/>
      <x:c r="X137" s="2"/>
      <x:c r="Y137" s="2"/>
      <x:c r="Z137" s="2"/>
    </x:row>
    <x:row r="138" ht="24" customHeight="1">
      <x:c r="A138" s="2" t="n">
        <x:v>80</x:v>
      </x:c>
      <x:c r="B138" s="2" t="n">
        <x:v>8</x:v>
      </x:c>
      <x:c r="C138" s="2" t="n">
        <x:v>52</x:v>
      </x:c>
      <x:c r="D138" s="2" t="str">
        <x:v>notebook</x:v>
      </x:c>
      <x:c r="E138" s="2" t="str">
        <x:v>free</x:v>
      </x:c>
      <x:c r="F138" s="2" t="n">
        <x:v>20261430</x:v>
      </x:c>
      <x:c r="G138" s="2" t="str">
        <x:v>short8</x:v>
      </x:c>
      <x:c r="H138" s="2" t="n">
        <x:v>0</x:v>
      </x:c>
      <x:c r="I138" s="2" t="n">
        <x:v>12</x:v>
      </x:c>
      <x:c r="J138" s="12" t="n">
        <x:v>0</x:v>
      </x:c>
      <x:c r="K138" s="12" t="n">
        <x:v>0</x:v>
      </x:c>
      <x:c r="L138" s="12" t="n">
        <x:v>0</x:v>
      </x:c>
      <x:c r="M138" s="2" t="n">
        <x:v>0</x:v>
      </x:c>
      <x:c r="N138" s="2" t="n">
        <x:v>2</x:v>
      </x:c>
      <x:c r="O138" s="2" t="n">
        <x:v>0</x:v>
      </x:c>
      <x:c r="P138" s="12" t="n">
        <x:v>1</x:v>
      </x:c>
      <x:c r="Q138" s="12" t="n">
        <x:v>0</x:v>
      </x:c>
      <x:c r="R138" s="12" t="n">
        <x:v>0</x:v>
      </x:c>
      <x:c r="S138" s="10" t="n">
        <x:v>30.813761900004465</x:v>
      </x:c>
      <x:c r="T138" s="2" t="n">
        <x:v>798</x:v>
      </x:c>
      <x:c r="U138" s="14" t="n">
        <x:v>0.036729761637784526</x:v>
      </x:c>
      <x:c r="V138" s="2" t="n">
        <x:v>0</x:v>
      </x:c>
      <x:c r="W138" s="2"/>
      <x:c r="X138" s="2"/>
      <x:c r="Y138" s="2"/>
      <x:c r="Z138" s="2"/>
    </x:row>
    <x:row r="139" ht="24" customHeight="1">
      <x:c r="A139" s="7" t="n">
        <x:v>81</x:v>
      </x:c>
      <x:c r="B139" s="7" t="n">
        <x:v>8</x:v>
      </x:c>
      <x:c r="C139" s="7" t="n">
        <x:v>52</x:v>
      </x:c>
      <x:c r="D139" s="7" t="str">
        <x:v>notebook</x:v>
      </x:c>
      <x:c r="E139" s="7" t="str">
        <x:v>free</x:v>
      </x:c>
      <x:c r="F139" s="7" t="n">
        <x:v>20261430</x:v>
      </x:c>
      <x:c r="G139" s="7" t="str">
        <x:v>penalty115</x:v>
      </x:c>
      <x:c r="H139" s="7" t="n">
        <x:v>0</x:v>
      </x:c>
      <x:c r="I139" s="7" t="n">
        <x:v>12</x:v>
      </x:c>
      <x:c r="J139" s="13" t="n">
        <x:v>0</x:v>
      </x:c>
      <x:c r="K139" s="13" t="n">
        <x:v>0</x:v>
      </x:c>
      <x:c r="L139" s="13" t="n">
        <x:v>0</x:v>
      </x:c>
      <x:c r="M139" s="7" t="n">
        <x:v>0</x:v>
      </x:c>
      <x:c r="N139" s="7" t="n">
        <x:v>2</x:v>
      </x:c>
      <x:c r="O139" s="7" t="n">
        <x:v>0</x:v>
      </x:c>
      <x:c r="P139" s="13" t="n">
        <x:v>1</x:v>
      </x:c>
      <x:c r="Q139" s="13" t="n">
        <x:v>0</x:v>
      </x:c>
      <x:c r="R139" s="13" t="n">
        <x:v>0</x:v>
      </x:c>
      <x:c r="S139" s="11" t="n">
        <x:v>33.852235099999234</x:v>
      </x:c>
      <x:c r="T139" s="7" t="n">
        <x:v>798</x:v>
      </x:c>
      <x:c r="U139" s="15" t="n">
        <x:v>0.036729761637784526</x:v>
      </x:c>
      <x:c r="V139" s="7" t="n">
        <x:v>0</x:v>
      </x:c>
      <x:c r="W139" s="2"/>
      <x:c r="X139" s="2"/>
      <x:c r="Y139" s="2"/>
      <x:c r="Z139" s="2"/>
    </x:row>
    <x:row r="140" ht="24" customHeight="1">
      <x:c r="A140" s="2" t="n">
        <x:v>82</x:v>
      </x:c>
      <x:c r="B140" s="2" t="n">
        <x:v>8</x:v>
      </x:c>
      <x:c r="C140" s="2" t="n">
        <x:v>52</x:v>
      </x:c>
      <x:c r="D140" s="2" t="str">
        <x:v>notebook</x:v>
      </x:c>
      <x:c r="E140" s="2" t="str">
        <x:v>free</x:v>
      </x:c>
      <x:c r="F140" s="2" t="n">
        <x:v>20261430</x:v>
      </x:c>
      <x:c r="G140" s="2" t="str">
        <x:v>official_sampling</x:v>
      </x:c>
      <x:c r="H140" s="2" t="n">
        <x:v>0</x:v>
      </x:c>
      <x:c r="I140" s="2" t="n">
        <x:v>12</x:v>
      </x:c>
      <x:c r="J140" s="12" t="n">
        <x:v>0</x:v>
      </x:c>
      <x:c r="K140" s="12" t="n">
        <x:v>0</x:v>
      </x:c>
      <x:c r="L140" s="12" t="n">
        <x:v>0</x:v>
      </x:c>
      <x:c r="M140" s="2" t="n">
        <x:v>0</x:v>
      </x:c>
      <x:c r="N140" s="2" t="n">
        <x:v>2</x:v>
      </x:c>
      <x:c r="O140" s="2" t="n">
        <x:v>0</x:v>
      </x:c>
      <x:c r="P140" s="12" t="n">
        <x:v>1</x:v>
      </x:c>
      <x:c r="Q140" s="12" t="n">
        <x:v>0</x:v>
      </x:c>
      <x:c r="R140" s="12" t="n">
        <x:v>0</x:v>
      </x:c>
      <x:c r="S140" s="10" t="n">
        <x:v>35.774713499995414</x:v>
      </x:c>
      <x:c r="T140" s="2" t="n">
        <x:v>798</x:v>
      </x:c>
      <x:c r="U140" s="14" t="n">
        <x:v>0.036729761637784526</x:v>
      </x:c>
      <x:c r="V140" s="2" t="n">
        <x:v>0</x:v>
      </x:c>
      <x:c r="W140" s="2"/>
      <x:c r="X140" s="2"/>
      <x:c r="Y140" s="2"/>
      <x:c r="Z140" s="2"/>
    </x:row>
    <x:row r="141" ht="24" customHeight="1">
      <x:c r="A141" s="7" t="n">
        <x:v>83</x:v>
      </x:c>
      <x:c r="B141" s="7" t="n">
        <x:v>8</x:v>
      </x:c>
      <x:c r="C141" s="7" t="n">
        <x:v>52</x:v>
      </x:c>
      <x:c r="D141" s="7" t="str">
        <x:v>notebook</x:v>
      </x:c>
      <x:c r="E141" s="7" t="str">
        <x:v>free</x:v>
      </x:c>
      <x:c r="F141" s="7" t="n">
        <x:v>20261430</x:v>
      </x:c>
      <x:c r="G141" s="7" t="str">
        <x:v>baseline</x:v>
      </x:c>
      <x:c r="H141" s="7" t="n">
        <x:v>0</x:v>
      </x:c>
      <x:c r="I141" s="7" t="n">
        <x:v>12</x:v>
      </x:c>
      <x:c r="J141" s="13" t="n">
        <x:v>0</x:v>
      </x:c>
      <x:c r="K141" s="13" t="n">
        <x:v>0</x:v>
      </x:c>
      <x:c r="L141" s="13" t="n">
        <x:v>0</x:v>
      </x:c>
      <x:c r="M141" s="7" t="n">
        <x:v>0</x:v>
      </x:c>
      <x:c r="N141" s="7" t="n">
        <x:v>2</x:v>
      </x:c>
      <x:c r="O141" s="7" t="n">
        <x:v>0</x:v>
      </x:c>
      <x:c r="P141" s="13" t="n">
        <x:v>1</x:v>
      </x:c>
      <x:c r="Q141" s="13" t="n">
        <x:v>0</x:v>
      </x:c>
      <x:c r="R141" s="13" t="n">
        <x:v>0</x:v>
      </x:c>
      <x:c r="S141" s="11" t="n">
        <x:v>33.8098984999815</x:v>
      </x:c>
      <x:c r="T141" s="7" t="n">
        <x:v>798</x:v>
      </x:c>
      <x:c r="U141" s="15" t="n">
        <x:v>0.036729761637784526</x:v>
      </x:c>
      <x:c r="V141" s="7" t="n">
        <x:v>0</x:v>
      </x:c>
      <x:c r="W141" s="2"/>
      <x:c r="X141" s="2"/>
      <x:c r="Y141" s="2"/>
      <x:c r="Z141" s="2"/>
    </x:row>
    <x:row r="142" ht="24" customHeight="1">
      <x:c r="A142" s="2" t="n">
        <x:v>84</x:v>
      </x:c>
      <x:c r="B142" s="2" t="n">
        <x:v>8</x:v>
      </x:c>
      <x:c r="C142" s="2" t="n">
        <x:v>52</x:v>
      </x:c>
      <x:c r="D142" s="2" t="str">
        <x:v>notebook</x:v>
      </x:c>
      <x:c r="E142" s="2" t="str">
        <x:v>free</x:v>
      </x:c>
      <x:c r="F142" s="2" t="n">
        <x:v>20261430</x:v>
      </x:c>
      <x:c r="G142" s="2" t="str">
        <x:v>instruction</x:v>
      </x:c>
      <x:c r="H142" s="2" t="n">
        <x:v>0</x:v>
      </x:c>
      <x:c r="I142" s="2" t="n">
        <x:v>12</x:v>
      </x:c>
      <x:c r="J142" s="12" t="n">
        <x:v>0</x:v>
      </x:c>
      <x:c r="K142" s="12" t="n">
        <x:v>0</x:v>
      </x:c>
      <x:c r="L142" s="12" t="n">
        <x:v>0</x:v>
      </x:c>
      <x:c r="M142" s="2" t="n">
        <x:v>0</x:v>
      </x:c>
      <x:c r="N142" s="2" t="n">
        <x:v>2</x:v>
      </x:c>
      <x:c r="O142" s="2" t="n">
        <x:v>0</x:v>
      </x:c>
      <x:c r="P142" s="12" t="n">
        <x:v>1</x:v>
      </x:c>
      <x:c r="Q142" s="12" t="n">
        <x:v>0</x:v>
      </x:c>
      <x:c r="R142" s="12" t="n">
        <x:v>0</x:v>
      </x:c>
      <x:c r="S142" s="10" t="n">
        <x:v>32.279924499976914</x:v>
      </x:c>
      <x:c r="T142" s="2" t="n">
        <x:v>798</x:v>
      </x:c>
      <x:c r="U142" s="14" t="n">
        <x:v>0.036729761637784526</x:v>
      </x:c>
      <x:c r="V142" s="2" t="n">
        <x:v>0</x:v>
      </x:c>
      <x:c r="W142" s="2"/>
      <x:c r="X142" s="2"/>
      <x:c r="Y142" s="2"/>
      <x:c r="Z142" s="2"/>
    </x:row>
    <x:row r="143" ht="24" customHeight="1">
      <x:c r="A143" s="7" t="n">
        <x:v>85</x:v>
      </x:c>
      <x:c r="B143" s="7" t="n">
        <x:v>8</x:v>
      </x:c>
      <x:c r="C143" s="7" t="n">
        <x:v>52</x:v>
      </x:c>
      <x:c r="D143" s="7" t="str">
        <x:v>notebook</x:v>
      </x:c>
      <x:c r="E143" s="7" t="str">
        <x:v>free</x:v>
      </x:c>
      <x:c r="F143" s="7" t="n">
        <x:v>20261430</x:v>
      </x:c>
      <x:c r="G143" s="7" t="str">
        <x:v>baseline</x:v>
      </x:c>
      <x:c r="H143" s="7" t="n">
        <x:v>1</x:v>
      </x:c>
      <x:c r="I143" s="7" t="n">
        <x:v>12</x:v>
      </x:c>
      <x:c r="J143" s="13" t="n">
        <x:v>0</x:v>
      </x:c>
      <x:c r="K143" s="13" t="n">
        <x:v>0</x:v>
      </x:c>
      <x:c r="L143" s="13" t="n">
        <x:v>0</x:v>
      </x:c>
      <x:c r="M143" s="7" t="n">
        <x:v>0</x:v>
      </x:c>
      <x:c r="N143" s="7" t="n">
        <x:v>2</x:v>
      </x:c>
      <x:c r="O143" s="7" t="n">
        <x:v>0</x:v>
      </x:c>
      <x:c r="P143" s="13" t="n">
        <x:v>1</x:v>
      </x:c>
      <x:c r="Q143" s="13" t="n">
        <x:v>0</x:v>
      </x:c>
      <x:c r="R143" s="13" t="n">
        <x:v>0</x:v>
      </x:c>
      <x:c r="S143" s="11" t="n">
        <x:v>32.15647239994723</x:v>
      </x:c>
      <x:c r="T143" s="7" t="n">
        <x:v>798</x:v>
      </x:c>
      <x:c r="U143" s="15" t="n">
        <x:v>0.036729761637784526</x:v>
      </x:c>
      <x:c r="V143" s="7" t="n">
        <x:v>0</x:v>
      </x:c>
      <x:c r="W143" s="2"/>
      <x:c r="X143" s="2"/>
      <x:c r="Y143" s="2"/>
      <x:c r="Z143" s="2"/>
    </x:row>
    <x:row r="144" ht="24" customHeight="1">
      <x:c r="A144" s="2" t="n">
        <x:v>86</x:v>
      </x:c>
      <x:c r="B144" s="2" t="n">
        <x:v>8</x:v>
      </x:c>
      <x:c r="C144" s="2" t="n">
        <x:v>52</x:v>
      </x:c>
      <x:c r="D144" s="2" t="str">
        <x:v>notebook</x:v>
      </x:c>
      <x:c r="E144" s="2" t="str">
        <x:v>free</x:v>
      </x:c>
      <x:c r="F144" s="2" t="n">
        <x:v>20261430</x:v>
      </x:c>
      <x:c r="G144" s="2" t="str">
        <x:v>instruction</x:v>
      </x:c>
      <x:c r="H144" s="2" t="n">
        <x:v>1</x:v>
      </x:c>
      <x:c r="I144" s="2" t="n">
        <x:v>12</x:v>
      </x:c>
      <x:c r="J144" s="12" t="n">
        <x:v>0</x:v>
      </x:c>
      <x:c r="K144" s="12" t="n">
        <x:v>0</x:v>
      </x:c>
      <x:c r="L144" s="12" t="n">
        <x:v>0</x:v>
      </x:c>
      <x:c r="M144" s="2" t="n">
        <x:v>0</x:v>
      </x:c>
      <x:c r="N144" s="2" t="n">
        <x:v>2</x:v>
      </x:c>
      <x:c r="O144" s="2" t="n">
        <x:v>0</x:v>
      </x:c>
      <x:c r="P144" s="12" t="n">
        <x:v>1</x:v>
      </x:c>
      <x:c r="Q144" s="12" t="n">
        <x:v>0</x:v>
      </x:c>
      <x:c r="R144" s="12" t="n">
        <x:v>0</x:v>
      </x:c>
      <x:c r="S144" s="10" t="n">
        <x:v>32.1445192998508</x:v>
      </x:c>
      <x:c r="T144" s="2" t="n">
        <x:v>798</x:v>
      </x:c>
      <x:c r="U144" s="14" t="n">
        <x:v>0.036729761637784526</x:v>
      </x:c>
      <x:c r="V144" s="2" t="n">
        <x:v>0</x:v>
      </x:c>
      <x:c r="W144" s="2"/>
      <x:c r="X144" s="2"/>
      <x:c r="Y144" s="2"/>
      <x:c r="Z144" s="2"/>
    </x:row>
    <x:row r="145" ht="24" customHeight="1">
      <x:c r="A145" s="7" t="n">
        <x:v>87</x:v>
      </x:c>
      <x:c r="B145" s="7" t="n">
        <x:v>8</x:v>
      </x:c>
      <x:c r="C145" s="7" t="n">
        <x:v>52</x:v>
      </x:c>
      <x:c r="D145" s="7" t="str">
        <x:v>notebook</x:v>
      </x:c>
      <x:c r="E145" s="7" t="str">
        <x:v>free</x:v>
      </x:c>
      <x:c r="F145" s="7" t="n">
        <x:v>20261430</x:v>
      </x:c>
      <x:c r="G145" s="7" t="str">
        <x:v>short8</x:v>
      </x:c>
      <x:c r="H145" s="7" t="n">
        <x:v>1</x:v>
      </x:c>
      <x:c r="I145" s="7" t="n">
        <x:v>12</x:v>
      </x:c>
      <x:c r="J145" s="13" t="n">
        <x:v>0</x:v>
      </x:c>
      <x:c r="K145" s="13" t="n">
        <x:v>0</x:v>
      </x:c>
      <x:c r="L145" s="13" t="n">
        <x:v>0</x:v>
      </x:c>
      <x:c r="M145" s="7" t="n">
        <x:v>0</x:v>
      </x:c>
      <x:c r="N145" s="7" t="n">
        <x:v>2</x:v>
      </x:c>
      <x:c r="O145" s="7" t="n">
        <x:v>0</x:v>
      </x:c>
      <x:c r="P145" s="13" t="n">
        <x:v>1</x:v>
      </x:c>
      <x:c r="Q145" s="13" t="n">
        <x:v>0</x:v>
      </x:c>
      <x:c r="R145" s="13" t="n">
        <x:v>0</x:v>
      </x:c>
      <x:c r="S145" s="11" t="n">
        <x:v>30.422302799939644</x:v>
      </x:c>
      <x:c r="T145" s="7" t="n">
        <x:v>798</x:v>
      </x:c>
      <x:c r="U145" s="15" t="n">
        <x:v>0.036729761637784526</x:v>
      </x:c>
      <x:c r="V145" s="7" t="n">
        <x:v>0</x:v>
      </x:c>
      <x:c r="W145" s="2"/>
      <x:c r="X145" s="2"/>
      <x:c r="Y145" s="2"/>
      <x:c r="Z145" s="2"/>
    </x:row>
    <x:row r="146" ht="24" customHeight="1">
      <x:c r="A146" s="2" t="n">
        <x:v>88</x:v>
      </x:c>
      <x:c r="B146" s="2" t="n">
        <x:v>8</x:v>
      </x:c>
      <x:c r="C146" s="2" t="n">
        <x:v>52</x:v>
      </x:c>
      <x:c r="D146" s="2" t="str">
        <x:v>notebook</x:v>
      </x:c>
      <x:c r="E146" s="2" t="str">
        <x:v>free</x:v>
      </x:c>
      <x:c r="F146" s="2" t="n">
        <x:v>20261430</x:v>
      </x:c>
      <x:c r="G146" s="2" t="str">
        <x:v>official_sampling</x:v>
      </x:c>
      <x:c r="H146" s="2" t="n">
        <x:v>1</x:v>
      </x:c>
      <x:c r="I146" s="2" t="n">
        <x:v>12</x:v>
      </x:c>
      <x:c r="J146" s="12" t="n">
        <x:v>0</x:v>
      </x:c>
      <x:c r="K146" s="12" t="n">
        <x:v>0</x:v>
      </x:c>
      <x:c r="L146" s="12" t="n">
        <x:v>0</x:v>
      </x:c>
      <x:c r="M146" s="2" t="n">
        <x:v>0</x:v>
      </x:c>
      <x:c r="N146" s="2" t="n">
        <x:v>2</x:v>
      </x:c>
      <x:c r="O146" s="2" t="n">
        <x:v>0</x:v>
      </x:c>
      <x:c r="P146" s="12" t="n">
        <x:v>1</x:v>
      </x:c>
      <x:c r="Q146" s="12" t="n">
        <x:v>0</x:v>
      </x:c>
      <x:c r="R146" s="12" t="n">
        <x:v>0</x:v>
      </x:c>
      <x:c r="S146" s="10" t="n">
        <x:v>31.999309800041374</x:v>
      </x:c>
      <x:c r="T146" s="2" t="n">
        <x:v>798</x:v>
      </x:c>
      <x:c r="U146" s="14" t="n">
        <x:v>0.036729761637784526</x:v>
      </x:c>
      <x:c r="V146" s="2" t="n">
        <x:v>0</x:v>
      </x:c>
      <x:c r="W146" s="2"/>
      <x:c r="X146" s="2"/>
      <x:c r="Y146" s="2"/>
      <x:c r="Z146" s="2"/>
    </x:row>
    <x:row r="147" ht="24" customHeight="1">
      <x:c r="A147" s="7" t="n">
        <x:v>89</x:v>
      </x:c>
      <x:c r="B147" s="7" t="n">
        <x:v>8</x:v>
      </x:c>
      <x:c r="C147" s="7" t="n">
        <x:v>52</x:v>
      </x:c>
      <x:c r="D147" s="7" t="str">
        <x:v>notebook</x:v>
      </x:c>
      <x:c r="E147" s="7" t="str">
        <x:v>free</x:v>
      </x:c>
      <x:c r="F147" s="7" t="n">
        <x:v>20261430</x:v>
      </x:c>
      <x:c r="G147" s="7" t="str">
        <x:v>penalty115</x:v>
      </x:c>
      <x:c r="H147" s="7" t="n">
        <x:v>1</x:v>
      </x:c>
      <x:c r="I147" s="7" t="n">
        <x:v>12</x:v>
      </x:c>
      <x:c r="J147" s="13" t="n">
        <x:v>0</x:v>
      </x:c>
      <x:c r="K147" s="13" t="n">
        <x:v>0</x:v>
      </x:c>
      <x:c r="L147" s="13" t="n">
        <x:v>0</x:v>
      </x:c>
      <x:c r="M147" s="7" t="n">
        <x:v>0</x:v>
      </x:c>
      <x:c r="N147" s="7" t="n">
        <x:v>2</x:v>
      </x:c>
      <x:c r="O147" s="7" t="n">
        <x:v>0</x:v>
      </x:c>
      <x:c r="P147" s="13" t="n">
        <x:v>1</x:v>
      </x:c>
      <x:c r="Q147" s="13" t="n">
        <x:v>0</x:v>
      </x:c>
      <x:c r="R147" s="13" t="n">
        <x:v>0</x:v>
      </x:c>
      <x:c r="S147" s="11" t="n">
        <x:v>32.3998213999439</x:v>
      </x:c>
      <x:c r="T147" s="7" t="n">
        <x:v>798</x:v>
      </x:c>
      <x:c r="U147" s="15" t="n">
        <x:v>0.036729761637784526</x:v>
      </x:c>
      <x:c r="V147" s="7" t="n">
        <x:v>0</x:v>
      </x:c>
      <x:c r="W147" s="2"/>
      <x:c r="X147" s="2"/>
      <x:c r="Y147" s="2"/>
      <x:c r="Z147" s="2"/>
    </x:row>
    <x:row r="148" ht="24" customHeight="1">
      <x:c r="A148" s="2" t="n">
        <x:v>90</x:v>
      </x:c>
      <x:c r="B148" s="2" t="n">
        <x:v>9</x:v>
      </x:c>
      <x:c r="C148" s="2" t="n">
        <x:v>5</x:v>
      </x:c>
      <x:c r="D148" s="2" t="str">
        <x:v>notebook</x:v>
      </x:c>
      <x:c r="E148" s="2" t="str">
        <x:v>anchored</x:v>
      </x:c>
      <x:c r="F148" s="2" t="n">
        <x:v>20260930</x:v>
      </x:c>
      <x:c r="G148" s="2" t="str">
        <x:v>official_sampling</x:v>
      </x:c>
      <x:c r="H148" s="2" t="n">
        <x:v>0</x:v>
      </x:c>
      <x:c r="I148" s="2" t="n">
        <x:v>12</x:v>
      </x:c>
      <x:c r="J148" s="12" t="n">
        <x:v>0</x:v>
      </x:c>
      <x:c r="K148" s="12" t="n">
        <x:v>0</x:v>
      </x:c>
      <x:c r="L148" s="12" t="n">
        <x:v>0</x:v>
      </x:c>
      <x:c r="M148" s="2" t="n">
        <x:v>0</x:v>
      </x:c>
      <x:c r="N148" s="2" t="n">
        <x:v>1</x:v>
      </x:c>
      <x:c r="O148" s="2" t="n">
        <x:v>0</x:v>
      </x:c>
      <x:c r="P148" s="12" t="n">
        <x:v>1</x:v>
      </x:c>
      <x:c r="Q148" s="12" t="n">
        <x:v>0</x:v>
      </x:c>
      <x:c r="R148" s="12" t="n">
        <x:v>0</x:v>
      </x:c>
      <x:c r="S148" s="10" t="n">
        <x:v>7.000551600009203</x:v>
      </x:c>
      <x:c r="T148" s="2" t="n">
        <x:v>144</x:v>
      </x:c>
      <x:c r="U148" s="14" t="n">
        <x:v>0.07698003589195011</x:v>
      </x:c>
      <x:c r="V148" s="2" t="n">
        <x:v>0</x:v>
      </x:c>
      <x:c r="W148" s="2"/>
      <x:c r="X148" s="2"/>
      <x:c r="Y148" s="2"/>
      <x:c r="Z148" s="2"/>
    </x:row>
    <x:row r="149" ht="24" customHeight="1">
      <x:c r="A149" s="7" t="n">
        <x:v>91</x:v>
      </x:c>
      <x:c r="B149" s="7" t="n">
        <x:v>9</x:v>
      </x:c>
      <x:c r="C149" s="7" t="n">
        <x:v>5</x:v>
      </x:c>
      <x:c r="D149" s="7" t="str">
        <x:v>notebook</x:v>
      </x:c>
      <x:c r="E149" s="7" t="str">
        <x:v>anchored</x:v>
      </x:c>
      <x:c r="F149" s="7" t="n">
        <x:v>20260930</x:v>
      </x:c>
      <x:c r="G149" s="7" t="str">
        <x:v>short8</x:v>
      </x:c>
      <x:c r="H149" s="7" t="n">
        <x:v>0</x:v>
      </x:c>
      <x:c r="I149" s="7" t="n">
        <x:v>12</x:v>
      </x:c>
      <x:c r="J149" s="13" t="n">
        <x:v>0</x:v>
      </x:c>
      <x:c r="K149" s="13" t="n">
        <x:v>0</x:v>
      </x:c>
      <x:c r="L149" s="13" t="n">
        <x:v>0</x:v>
      </x:c>
      <x:c r="M149" s="7" t="n">
        <x:v>0</x:v>
      </x:c>
      <x:c r="N149" s="7" t="n">
        <x:v>1</x:v>
      </x:c>
      <x:c r="O149" s="7" t="n">
        <x:v>0</x:v>
      </x:c>
      <x:c r="P149" s="13" t="n">
        <x:v>1</x:v>
      </x:c>
      <x:c r="Q149" s="13" t="n">
        <x:v>0</x:v>
      </x:c>
      <x:c r="R149" s="13" t="n">
        <x:v>0</x:v>
      </x:c>
      <x:c r="S149" s="11" t="n">
        <x:v>6.812774200050626</x:v>
      </x:c>
      <x:c r="T149" s="7" t="n">
        <x:v>144</x:v>
      </x:c>
      <x:c r="U149" s="15" t="n">
        <x:v>0.07698003589195011</x:v>
      </x:c>
      <x:c r="V149" s="7" t="n">
        <x:v>0</x:v>
      </x:c>
      <x:c r="W149" s="2"/>
      <x:c r="X149" s="2"/>
      <x:c r="Y149" s="2"/>
      <x:c r="Z149" s="2"/>
    </x:row>
    <x:row r="150" ht="24" customHeight="1">
      <x:c r="A150" s="2" t="n">
        <x:v>92</x:v>
      </x:c>
      <x:c r="B150" s="2" t="n">
        <x:v>9</x:v>
      </x:c>
      <x:c r="C150" s="2" t="n">
        <x:v>5</x:v>
      </x:c>
      <x:c r="D150" s="2" t="str">
        <x:v>notebook</x:v>
      </x:c>
      <x:c r="E150" s="2" t="str">
        <x:v>anchored</x:v>
      </x:c>
      <x:c r="F150" s="2" t="n">
        <x:v>20260930</x:v>
      </x:c>
      <x:c r="G150" s="2" t="str">
        <x:v>penalty115</x:v>
      </x:c>
      <x:c r="H150" s="2" t="n">
        <x:v>0</x:v>
      </x:c>
      <x:c r="I150" s="2" t="n">
        <x:v>12</x:v>
      </x:c>
      <x:c r="J150" s="12" t="n">
        <x:v>0</x:v>
      </x:c>
      <x:c r="K150" s="12" t="n">
        <x:v>0</x:v>
      </x:c>
      <x:c r="L150" s="12" t="n">
        <x:v>0</x:v>
      </x:c>
      <x:c r="M150" s="2" t="n">
        <x:v>0</x:v>
      </x:c>
      <x:c r="N150" s="2" t="n">
        <x:v>1</x:v>
      </x:c>
      <x:c r="O150" s="2" t="n">
        <x:v>0</x:v>
      </x:c>
      <x:c r="P150" s="12" t="n">
        <x:v>1</x:v>
      </x:c>
      <x:c r="Q150" s="12" t="n">
        <x:v>0</x:v>
      </x:c>
      <x:c r="R150" s="12" t="n">
        <x:v>0</x:v>
      </x:c>
      <x:c r="S150" s="10" t="n">
        <x:v>7.004580000066198</x:v>
      </x:c>
      <x:c r="T150" s="2" t="n">
        <x:v>144</x:v>
      </x:c>
      <x:c r="U150" s="14" t="n">
        <x:v>0.07698003589195011</x:v>
      </x:c>
      <x:c r="V150" s="2" t="n">
        <x:v>0</x:v>
      </x:c>
      <x:c r="W150" s="2"/>
      <x:c r="X150" s="2"/>
      <x:c r="Y150" s="2"/>
      <x:c r="Z150" s="2"/>
    </x:row>
    <x:row r="151" ht="24" customHeight="1">
      <x:c r="A151" s="7" t="n">
        <x:v>93</x:v>
      </x:c>
      <x:c r="B151" s="7" t="n">
        <x:v>9</x:v>
      </x:c>
      <x:c r="C151" s="7" t="n">
        <x:v>5</x:v>
      </x:c>
      <x:c r="D151" s="7" t="str">
        <x:v>notebook</x:v>
      </x:c>
      <x:c r="E151" s="7" t="str">
        <x:v>anchored</x:v>
      </x:c>
      <x:c r="F151" s="7" t="n">
        <x:v>20260930</x:v>
      </x:c>
      <x:c r="G151" s="7" t="str">
        <x:v>baseline</x:v>
      </x:c>
      <x:c r="H151" s="7" t="n">
        <x:v>0</x:v>
      </x:c>
      <x:c r="I151" s="7" t="n">
        <x:v>12</x:v>
      </x:c>
      <x:c r="J151" s="13" t="n">
        <x:v>0</x:v>
      </x:c>
      <x:c r="K151" s="13" t="n">
        <x:v>0</x:v>
      </x:c>
      <x:c r="L151" s="13" t="n">
        <x:v>0</x:v>
      </x:c>
      <x:c r="M151" s="7" t="n">
        <x:v>0</x:v>
      </x:c>
      <x:c r="N151" s="7" t="n">
        <x:v>1</x:v>
      </x:c>
      <x:c r="O151" s="7" t="n">
        <x:v>0</x:v>
      </x:c>
      <x:c r="P151" s="13" t="n">
        <x:v>1</x:v>
      </x:c>
      <x:c r="Q151" s="13" t="n">
        <x:v>0</x:v>
      </x:c>
      <x:c r="R151" s="13" t="n">
        <x:v>0</x:v>
      </x:c>
      <x:c r="S151" s="11" t="n">
        <x:v>6.942424199834932</x:v>
      </x:c>
      <x:c r="T151" s="7" t="n">
        <x:v>144</x:v>
      </x:c>
      <x:c r="U151" s="15" t="n">
        <x:v>0.07698003589195011</x:v>
      </x:c>
      <x:c r="V151" s="7" t="n">
        <x:v>0</x:v>
      </x:c>
      <x:c r="W151" s="2"/>
      <x:c r="X151" s="2"/>
      <x:c r="Y151" s="2"/>
      <x:c r="Z151" s="2"/>
    </x:row>
    <x:row r="152" ht="24" customHeight="1">
      <x:c r="A152" s="2" t="n">
        <x:v>94</x:v>
      </x:c>
      <x:c r="B152" s="2" t="n">
        <x:v>9</x:v>
      </x:c>
      <x:c r="C152" s="2" t="n">
        <x:v>5</x:v>
      </x:c>
      <x:c r="D152" s="2" t="str">
        <x:v>notebook</x:v>
      </x:c>
      <x:c r="E152" s="2" t="str">
        <x:v>anchored</x:v>
      </x:c>
      <x:c r="F152" s="2" t="n">
        <x:v>20260930</x:v>
      </x:c>
      <x:c r="G152" s="2" t="str">
        <x:v>instruction</x:v>
      </x:c>
      <x:c r="H152" s="2" t="n">
        <x:v>0</x:v>
      </x:c>
      <x:c r="I152" s="2" t="n">
        <x:v>12</x:v>
      </x:c>
      <x:c r="J152" s="12" t="n">
        <x:v>0</x:v>
      </x:c>
      <x:c r="K152" s="12" t="n">
        <x:v>0</x:v>
      </x:c>
      <x:c r="L152" s="12" t="n">
        <x:v>0</x:v>
      </x:c>
      <x:c r="M152" s="2" t="n">
        <x:v>0</x:v>
      </x:c>
      <x:c r="N152" s="2" t="n">
        <x:v>1</x:v>
      </x:c>
      <x:c r="O152" s="2" t="n">
        <x:v>0</x:v>
      </x:c>
      <x:c r="P152" s="12" t="n">
        <x:v>1</x:v>
      </x:c>
      <x:c r="Q152" s="12" t="n">
        <x:v>0</x:v>
      </x:c>
      <x:c r="R152" s="12" t="n">
        <x:v>0</x:v>
      </x:c>
      <x:c r="S152" s="10" t="n">
        <x:v>6.813932700024452</x:v>
      </x:c>
      <x:c r="T152" s="2" t="n">
        <x:v>144</x:v>
      </x:c>
      <x:c r="U152" s="14" t="n">
        <x:v>0.07698003589195011</x:v>
      </x:c>
      <x:c r="V152" s="2" t="n">
        <x:v>0</x:v>
      </x:c>
      <x:c r="W152" s="2"/>
      <x:c r="X152" s="2"/>
      <x:c r="Y152" s="2"/>
      <x:c r="Z152" s="2"/>
    </x:row>
    <x:row r="153" ht="24" customHeight="1">
      <x:c r="A153" s="7" t="n">
        <x:v>95</x:v>
      </x:c>
      <x:c r="B153" s="7" t="n">
        <x:v>9</x:v>
      </x:c>
      <x:c r="C153" s="7" t="n">
        <x:v>5</x:v>
      </x:c>
      <x:c r="D153" s="7" t="str">
        <x:v>notebook</x:v>
      </x:c>
      <x:c r="E153" s="7" t="str">
        <x:v>anchored</x:v>
      </x:c>
      <x:c r="F153" s="7" t="n">
        <x:v>20260930</x:v>
      </x:c>
      <x:c r="G153" s="7" t="str">
        <x:v>instruction</x:v>
      </x:c>
      <x:c r="H153" s="7" t="n">
        <x:v>1</x:v>
      </x:c>
      <x:c r="I153" s="7" t="n">
        <x:v>12</x:v>
      </x:c>
      <x:c r="J153" s="13" t="n">
        <x:v>0</x:v>
      </x:c>
      <x:c r="K153" s="13" t="n">
        <x:v>0</x:v>
      </x:c>
      <x:c r="L153" s="13" t="n">
        <x:v>0</x:v>
      </x:c>
      <x:c r="M153" s="7" t="n">
        <x:v>0</x:v>
      </x:c>
      <x:c r="N153" s="7" t="n">
        <x:v>1</x:v>
      </x:c>
      <x:c r="O153" s="7" t="n">
        <x:v>0</x:v>
      </x:c>
      <x:c r="P153" s="13" t="n">
        <x:v>1</x:v>
      </x:c>
      <x:c r="Q153" s="13" t="n">
        <x:v>0</x:v>
      </x:c>
      <x:c r="R153" s="13" t="n">
        <x:v>0</x:v>
      </x:c>
      <x:c r="S153" s="11" t="n">
        <x:v>6.799985499994364</x:v>
      </x:c>
      <x:c r="T153" s="7" t="n">
        <x:v>144</x:v>
      </x:c>
      <x:c r="U153" s="15" t="n">
        <x:v>0.07698003589195011</x:v>
      </x:c>
      <x:c r="V153" s="7" t="n">
        <x:v>0</x:v>
      </x:c>
      <x:c r="W153" s="2"/>
      <x:c r="X153" s="2"/>
      <x:c r="Y153" s="2"/>
      <x:c r="Z153" s="2"/>
    </x:row>
    <x:row r="154" ht="24" customHeight="1">
      <x:c r="A154" s="2" t="n">
        <x:v>96</x:v>
      </x:c>
      <x:c r="B154" s="2" t="n">
        <x:v>9</x:v>
      </x:c>
      <x:c r="C154" s="2" t="n">
        <x:v>5</x:v>
      </x:c>
      <x:c r="D154" s="2" t="str">
        <x:v>notebook</x:v>
      </x:c>
      <x:c r="E154" s="2" t="str">
        <x:v>anchored</x:v>
      </x:c>
      <x:c r="F154" s="2" t="n">
        <x:v>20260930</x:v>
      </x:c>
      <x:c r="G154" s="2" t="str">
        <x:v>penalty115</x:v>
      </x:c>
      <x:c r="H154" s="2" t="n">
        <x:v>1</x:v>
      </x:c>
      <x:c r="I154" s="2" t="n">
        <x:v>12</x:v>
      </x:c>
      <x:c r="J154" s="12" t="n">
        <x:v>0</x:v>
      </x:c>
      <x:c r="K154" s="12" t="n">
        <x:v>0</x:v>
      </x:c>
      <x:c r="L154" s="12" t="n">
        <x:v>0</x:v>
      </x:c>
      <x:c r="M154" s="2" t="n">
        <x:v>0</x:v>
      </x:c>
      <x:c r="N154" s="2" t="n">
        <x:v>1</x:v>
      </x:c>
      <x:c r="O154" s="2" t="n">
        <x:v>0</x:v>
      </x:c>
      <x:c r="P154" s="12" t="n">
        <x:v>1</x:v>
      </x:c>
      <x:c r="Q154" s="12" t="n">
        <x:v>0</x:v>
      </x:c>
      <x:c r="R154" s="12" t="n">
        <x:v>0</x:v>
      </x:c>
      <x:c r="S154" s="10" t="n">
        <x:v>6.716268500080332</x:v>
      </x:c>
      <x:c r="T154" s="2" t="n">
        <x:v>144</x:v>
      </x:c>
      <x:c r="U154" s="14" t="n">
        <x:v>0.07698003589195011</x:v>
      </x:c>
      <x:c r="V154" s="2" t="n">
        <x:v>0</x:v>
      </x:c>
      <x:c r="W154" s="2"/>
      <x:c r="X154" s="2"/>
      <x:c r="Y154" s="2"/>
      <x:c r="Z154" s="2"/>
    </x:row>
    <x:row r="155" ht="24" customHeight="1">
      <x:c r="A155" s="7" t="n">
        <x:v>97</x:v>
      </x:c>
      <x:c r="B155" s="7" t="n">
        <x:v>9</x:v>
      </x:c>
      <x:c r="C155" s="7" t="n">
        <x:v>5</x:v>
      </x:c>
      <x:c r="D155" s="7" t="str">
        <x:v>notebook</x:v>
      </x:c>
      <x:c r="E155" s="7" t="str">
        <x:v>anchored</x:v>
      </x:c>
      <x:c r="F155" s="7" t="n">
        <x:v>20260930</x:v>
      </x:c>
      <x:c r="G155" s="7" t="str">
        <x:v>official_sampling</x:v>
      </x:c>
      <x:c r="H155" s="7" t="n">
        <x:v>1</x:v>
      </x:c>
      <x:c r="I155" s="7" t="n">
        <x:v>12</x:v>
      </x:c>
      <x:c r="J155" s="13" t="n">
        <x:v>0</x:v>
      </x:c>
      <x:c r="K155" s="13" t="n">
        <x:v>0</x:v>
      </x:c>
      <x:c r="L155" s="13" t="n">
        <x:v>0</x:v>
      </x:c>
      <x:c r="M155" s="7" t="n">
        <x:v>0</x:v>
      </x:c>
      <x:c r="N155" s="7" t="n">
        <x:v>1</x:v>
      </x:c>
      <x:c r="O155" s="7" t="n">
        <x:v>0</x:v>
      </x:c>
      <x:c r="P155" s="13" t="n">
        <x:v>1</x:v>
      </x:c>
      <x:c r="Q155" s="13" t="n">
        <x:v>0</x:v>
      </x:c>
      <x:c r="R155" s="13" t="n">
        <x:v>0</x:v>
      </x:c>
      <x:c r="S155" s="11" t="n">
        <x:v>6.826532699982636</x:v>
      </x:c>
      <x:c r="T155" s="7" t="n">
        <x:v>144</x:v>
      </x:c>
      <x:c r="U155" s="15" t="n">
        <x:v>0.07698003589195011</x:v>
      </x:c>
      <x:c r="V155" s="7" t="n">
        <x:v>0</x:v>
      </x:c>
      <x:c r="W155" s="2"/>
      <x:c r="X155" s="2"/>
      <x:c r="Y155" s="2"/>
      <x:c r="Z155" s="2"/>
    </x:row>
    <x:row r="156" ht="24" customHeight="1">
      <x:c r="A156" s="2" t="n">
        <x:v>98</x:v>
      </x:c>
      <x:c r="B156" s="2" t="n">
        <x:v>9</x:v>
      </x:c>
      <x:c r="C156" s="2" t="n">
        <x:v>5</x:v>
      </x:c>
      <x:c r="D156" s="2" t="str">
        <x:v>notebook</x:v>
      </x:c>
      <x:c r="E156" s="2" t="str">
        <x:v>anchored</x:v>
      </x:c>
      <x:c r="F156" s="2" t="n">
        <x:v>20260930</x:v>
      </x:c>
      <x:c r="G156" s="2" t="str">
        <x:v>baseline</x:v>
      </x:c>
      <x:c r="H156" s="2" t="n">
        <x:v>1</x:v>
      </x:c>
      <x:c r="I156" s="2" t="n">
        <x:v>12</x:v>
      </x:c>
      <x:c r="J156" s="12" t="n">
        <x:v>0</x:v>
      </x:c>
      <x:c r="K156" s="12" t="n">
        <x:v>0</x:v>
      </x:c>
      <x:c r="L156" s="12" t="n">
        <x:v>0</x:v>
      </x:c>
      <x:c r="M156" s="2" t="n">
        <x:v>0</x:v>
      </x:c>
      <x:c r="N156" s="2" t="n">
        <x:v>1</x:v>
      </x:c>
      <x:c r="O156" s="2" t="n">
        <x:v>0</x:v>
      </x:c>
      <x:c r="P156" s="12" t="n">
        <x:v>1</x:v>
      </x:c>
      <x:c r="Q156" s="12" t="n">
        <x:v>0</x:v>
      </x:c>
      <x:c r="R156" s="12" t="n">
        <x:v>0</x:v>
      </x:c>
      <x:c r="S156" s="10" t="n">
        <x:v>6.876884000026621</x:v>
      </x:c>
      <x:c r="T156" s="2" t="n">
        <x:v>144</x:v>
      </x:c>
      <x:c r="U156" s="14" t="n">
        <x:v>0.07698003589195011</x:v>
      </x:c>
      <x:c r="V156" s="2" t="n">
        <x:v>0</x:v>
      </x:c>
      <x:c r="W156" s="2"/>
      <x:c r="X156" s="2"/>
      <x:c r="Y156" s="2"/>
      <x:c r="Z156" s="2"/>
    </x:row>
    <x:row r="157" ht="24" customHeight="1">
      <x:c r="A157" s="7" t="n">
        <x:v>99</x:v>
      </x:c>
      <x:c r="B157" s="7" t="n">
        <x:v>9</x:v>
      </x:c>
      <x:c r="C157" s="7" t="n">
        <x:v>5</x:v>
      </x:c>
      <x:c r="D157" s="7" t="str">
        <x:v>notebook</x:v>
      </x:c>
      <x:c r="E157" s="7" t="str">
        <x:v>anchored</x:v>
      </x:c>
      <x:c r="F157" s="7" t="n">
        <x:v>20260930</x:v>
      </x:c>
      <x:c r="G157" s="7" t="str">
        <x:v>short8</x:v>
      </x:c>
      <x:c r="H157" s="7" t="n">
        <x:v>1</x:v>
      </x:c>
      <x:c r="I157" s="7" t="n">
        <x:v>12</x:v>
      </x:c>
      <x:c r="J157" s="13" t="n">
        <x:v>0</x:v>
      </x:c>
      <x:c r="K157" s="13" t="n">
        <x:v>0</x:v>
      </x:c>
      <x:c r="L157" s="13" t="n">
        <x:v>0</x:v>
      </x:c>
      <x:c r="M157" s="7" t="n">
        <x:v>0</x:v>
      </x:c>
      <x:c r="N157" s="7" t="n">
        <x:v>1</x:v>
      </x:c>
      <x:c r="O157" s="7" t="n">
        <x:v>0</x:v>
      </x:c>
      <x:c r="P157" s="13" t="n">
        <x:v>1</x:v>
      </x:c>
      <x:c r="Q157" s="13" t="n">
        <x:v>0</x:v>
      </x:c>
      <x:c r="R157" s="13" t="n">
        <x:v>0</x:v>
      </x:c>
      <x:c r="S157" s="11" t="n">
        <x:v>6.560604499885812</x:v>
      </x:c>
      <x:c r="T157" s="7" t="n">
        <x:v>144</x:v>
      </x:c>
      <x:c r="U157" s="15" t="n">
        <x:v>0.07698003589195011</x:v>
      </x:c>
      <x:c r="V157" s="7" t="n">
        <x:v>0</x:v>
      </x:c>
      <x:c r="W157" s="2"/>
      <x:c r="X157" s="2"/>
      <x:c r="Y157" s="2"/>
      <x:c r="Z157" s="2"/>
    </x:row>
    <x:row r="158" ht="24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24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24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24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24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24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24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24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24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24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24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24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24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24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24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24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24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24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24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24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24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24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24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24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24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24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24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24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24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24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24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24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24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24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24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24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24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24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24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24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24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24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24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24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24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24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24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24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</x:sheetData>
  <x:pageMargins left="0.7" right="0.7" top="0.75" bottom="0.75" header="0.3" footer="0.3"/>
  <x:tableParts count="1">
    <x:tablePart xmlns:r="http://schemas.openxmlformats.org/officeDocument/2006/relationships" r:id="Rf50d2e13a2664f0a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2" hidden="0" customWidth="1"/>
    <x:col min="2" max="2" width="14" hidden="0" customWidth="1"/>
    <x:col min="3" max="3" width="17" hidden="0" customWidth="1"/>
    <x:col min="4" max="4" width="12" hidden="0" customWidth="1"/>
    <x:col min="5" max="5" width="16" hidden="0" customWidth="1"/>
    <x:col min="6" max="6" width="17" hidden="0" customWidth="1"/>
    <x:col min="7" max="7" width="17" hidden="0" customWidth="1"/>
    <x:col min="8" max="8" width="17" hidden="0" customWidth="1"/>
    <x:col min="9" max="9" width="16" hidden="0" customWidth="1"/>
    <x:col min="10" max="10" width="15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19" hidden="0" customWidth="1"/>
    <x:col min="19" max="19" width="19" hidden="0" customWidth="1"/>
    <x:col min="20" max="20" width="19" hidden="0" customWidth="1"/>
    <x:col min="21" max="21" width="19" hidden="0" customWidth="1"/>
    <x:col min="22" max="22" width="19" hidden="0" customWidth="1"/>
    <x:col min="23" max="23" width="19" hidden="0" customWidth="1"/>
    <x:col min="24" max="24" width="19" hidden="0" customWidth="1"/>
    <x:col min="25" max="25" width="19" hidden="0" customWidth="1"/>
    <x:col min="26" max="26" width="19" hidden="0" customWidth="1"/>
    <x:col min="27" max="27" width="19" hidden="0" customWidth="1"/>
    <x:col min="28" max="28" width="19" hidden="0" customWidth="1"/>
    <x:col min="29" max="29" width="19" hidden="0" customWidth="1"/>
    <x:col min="30" max="30" width="19" hidden="0" customWidth="1"/>
  </x:cols>
  <x:sheetData>
    <x:row r="1" ht="84" customHeight="1">
      <x:c r="A1" s="6" t="str">
        <x:v>Dialogue ID</x:v>
      </x:c>
      <x:c r="B1" s="6" t="str">
        <x:v>Prompt condition</x:v>
      </x:c>
      <x:c r="C1" s="6" t="str">
        <x:v>Opening topic</x:v>
      </x:c>
      <x:c r="D1" s="6" t="str">
        <x:v>Original experimental block</x:v>
      </x:c>
      <x:c r="E1" s="6" t="str">
        <x:v>Original generation seed</x:v>
      </x:c>
      <x:c r="F1" s="6" t="str">
        <x:v>Distinct normalized replies</x:v>
      </x:c>
      <x:c r="G1" s="6" t="str">
        <x:v>Recorded generation time</x:v>
      </x:c>
      <x:c r="H1" s="6" t="str">
        <x:v>Total generated tokens</x:v>
      </x:c>
      <x:c r="I1" s="6" t="str">
        <x:v>Maximum prompt length</x:v>
      </x:c>
      <x:c r="J1" s="6" t="str">
        <x:v>Context resets</x:v>
      </x:c>
      <x:c r="K1" s="6" t="str">
        <x:v>Same-speaker repetition (denominator 200)</x:v>
      </x:c>
      <x:c r="L1" s="6" t="str">
        <x:v>Same-speaker repetition, first 20</x:v>
      </x:c>
      <x:c r="M1" s="6" t="str">
        <x:v>Same-speaker repetition, last 20</x:v>
      </x:c>
      <x:c r="N1" s="6" t="str">
        <x:v>Near-repetition onset (bounded)</x:v>
      </x:c>
      <x:c r="O1" s="6" t="str">
        <x:v>Near-repetition event</x:v>
      </x:c>
      <x:c r="P1" s="6" t="str">
        <x:v>Raw-text period, last 40</x:v>
      </x:c>
      <x:c r="Q1" s="6" t="str">
        <x:v>Periodicity event, last 20</x:v>
      </x:c>
      <x:c r="R1" s="6" t="str">
        <x:v>Periodicity event, last 40</x:v>
      </x:c>
      <x:c r="S1" s="6" t="str">
        <x:v>Periodicity event, last 80</x:v>
      </x:c>
      <x:c r="T1" s="6" t="str">
        <x:v>Novel-bigram fraction, first 20</x:v>
      </x:c>
      <x:c r="U1" s="6" t="str">
        <x:v>Novel-bigram fraction, last 20</x:v>
      </x:c>
      <x:c r="V1" s="6" t="str">
        <x:v>Topic-keyword rate, first 20</x:v>
      </x:c>
      <x:c r="W1" s="6" t="str">
        <x:v>Topic-keyword rate, last 20</x:v>
      </x:c>
      <x:c r="X1" s="6" t="str">
        <x:v>Opening semantic similarity, first 20</x:v>
      </x:c>
      <x:c r="Y1" s="6" t="str">
        <x:v>Opening semantic similarity, last 20</x:v>
      </x:c>
      <x:c r="Z1" s="6" t="str">
        <x:v>Output-cap fraction</x:v>
      </x:c>
      <x:c r="AA1" s="6" t="str">
        <x:v>Member of a complete pair</x:v>
      </x:c>
      <x:c r="AB1" s="6" t="str">
        <x:v>Raw same-speaker repetition rate (denominator 198)</x:v>
      </x:c>
      <x:c r="AC1" s="6" t="str">
        <x:v>Distinct raw replies</x:v>
      </x:c>
      <x:c r="AD1" s="6" t="str">
        <x:v>Near-repetition rate, first 20</x:v>
      </x:c>
    </x:row>
    <x:row r="2" ht="24" customHeight="1">
      <x:c r="A2" s="16" t="n">
        <x:v>0</x:v>
      </x:c>
      <x:c r="B2" s="8" t="str">
        <x:v>anchored</x:v>
      </x:c>
      <x:c r="C2" s="8" t="str">
        <x:v>reading_room</x:v>
      </x:c>
      <x:c r="D2" s="16" t="n">
        <x:v>0</x:v>
      </x:c>
      <x:c r="E2" s="16" t="n">
        <x:v>20260927</x:v>
      </x:c>
      <x:c r="F2" s="8" t="n">
        <x:v>28</x:v>
      </x:c>
      <x:c r="G2" s="10" t="n">
        <x:v>287.49214459981886</x:v>
      </x:c>
      <x:c r="H2" s="8" t="n">
        <x:v>6719</x:v>
      </x:c>
      <x:c r="I2" s="8" t="n">
        <x:v>7957</x:v>
      </x:c>
      <x:c r="J2" s="8" t="n">
        <x:v>0</x:v>
      </x:c>
      <x:c r="K2" s="12" t="n">
        <x:v>0.855</x:v>
      </x:c>
      <x:c r="L2" s="12" t="n">
        <x:v>0</x:v>
      </x:c>
      <x:c r="M2" s="12" t="n">
        <x:v>1</x:v>
      </x:c>
      <x:c r="N2" s="8" t="n">
        <x:v>27</x:v>
      </x:c>
      <x:c r="O2" s="8" t="n">
        <x:v>1</x:v>
      </x:c>
      <x:c r="P2" s="8" t="n">
        <x:v>2</x:v>
      </x:c>
      <x:c r="Q2" s="8" t="n">
        <x:v>1</x:v>
      </x:c>
      <x:c r="R2" s="8" t="n">
        <x:v>1</x:v>
      </x:c>
      <x:c r="S2" s="8" t="n">
        <x:v>1</x:v>
      </x:c>
      <x:c r="T2" s="12" t="n">
        <x:v>0.6507738896669136</x:v>
      </x:c>
      <x:c r="U2" s="12" t="n">
        <x:v>0</x:v>
      </x:c>
      <x:c r="V2" s="12" t="n">
        <x:v>0.8</x:v>
      </x:c>
      <x:c r="W2" s="12" t="n">
        <x:v>0</x:v>
      </x:c>
      <x:c r="X2" s="14" t="n">
        <x:v>0.5839346051216125</x:v>
      </x:c>
      <x:c r="Y2" s="14" t="n">
        <x:v>0.4223054051399231</x:v>
      </x:c>
      <x:c r="Z2" s="12" t="n">
        <x:v>0</x:v>
      </x:c>
      <x:c r="AA2" s="8" t="n">
        <x:v>1</x:v>
      </x:c>
      <x:c r="AB2" s="12" t="n">
        <x:v>0.8636363636363636</x:v>
      </x:c>
      <x:c r="AC2" s="8" t="n">
        <x:v>28</x:v>
      </x:c>
      <x:c r="AD2" s="12" t="n">
        <x:v>0</x:v>
      </x:c>
    </x:row>
    <x:row r="3" ht="24" customHeight="1">
      <x:c r="A3" s="17" t="n">
        <x:v>1</x:v>
      </x:c>
      <x:c r="B3" s="9" t="str">
        <x:v>anchored</x:v>
      </x:c>
      <x:c r="C3" s="9" t="str">
        <x:v>town</x:v>
      </x:c>
      <x:c r="D3" s="17" t="n">
        <x:v>0</x:v>
      </x:c>
      <x:c r="E3" s="17" t="n">
        <x:v>20260929</x:v>
      </x:c>
      <x:c r="F3" s="9" t="n">
        <x:v>54</x:v>
      </x:c>
      <x:c r="G3" s="11" t="n">
        <x:v>3347.9661304000183</x:v>
      </x:c>
      <x:c r="H3" s="9" t="n">
        <x:v>19110</x:v>
      </x:c>
      <x:c r="I3" s="9" t="n">
        <x:v>20267</x:v>
      </x:c>
      <x:c r="J3" s="9" t="n">
        <x:v>0</x:v>
      </x:c>
      <x:c r="K3" s="13" t="n">
        <x:v>0.7</x:v>
      </x:c>
      <x:c r="L3" s="13" t="n">
        <x:v>0</x:v>
      </x:c>
      <x:c r="M3" s="13" t="n">
        <x:v>1</x:v>
      </x:c>
      <x:c r="N3" s="9" t="n">
        <x:v>57</x:v>
      </x:c>
      <x:c r="O3" s="9" t="n">
        <x:v>1</x:v>
      </x:c>
      <x:c r="P3" s="9" t="n">
        <x:v>1</x:v>
      </x:c>
      <x:c r="Q3" s="9" t="n">
        <x:v>1</x:v>
      </x:c>
      <x:c r="R3" s="9" t="n">
        <x:v>1</x:v>
      </x:c>
      <x:c r="S3" s="9" t="n">
        <x:v>1</x:v>
      </x:c>
      <x:c r="T3" s="13" t="n">
        <x:v>0.7085653220079565</x:v>
      </x:c>
      <x:c r="U3" s="13" t="n">
        <x:v>0</x:v>
      </x:c>
      <x:c r="V3" s="13" t="n">
        <x:v>0.7</x:v>
      </x:c>
      <x:c r="W3" s="13" t="n">
        <x:v>1</x:v>
      </x:c>
      <x:c r="X3" s="15" t="n">
        <x:v>0.5990719199180603</x:v>
      </x:c>
      <x:c r="Y3" s="15" t="n">
        <x:v>0.5606381893157959</x:v>
      </x:c>
      <x:c r="Z3" s="13" t="n">
        <x:v>0</x:v>
      </x:c>
      <x:c r="AA3" s="9" t="n">
        <x:v>1</x:v>
      </x:c>
      <x:c r="AB3" s="13" t="n">
        <x:v>0.7070707070707071</x:v>
      </x:c>
      <x:c r="AC3" s="9" t="n">
        <x:v>54</x:v>
      </x:c>
      <x:c r="AD3" s="13" t="n">
        <x:v>0</x:v>
      </x:c>
    </x:row>
    <x:row r="4" ht="24" customHeight="1">
      <x:c r="A4" s="16" t="n">
        <x:v>2</x:v>
      </x:c>
      <x:c r="B4" s="8" t="str">
        <x:v>free</x:v>
      </x:c>
      <x:c r="C4" s="8" t="str">
        <x:v>reading_room</x:v>
      </x:c>
      <x:c r="D4" s="16" t="n">
        <x:v>0</x:v>
      </x:c>
      <x:c r="E4" s="16" t="n">
        <x:v>20260927</x:v>
      </x:c>
      <x:c r="F4" s="8" t="n">
        <x:v>31</x:v>
      </x:c>
      <x:c r="G4" s="10" t="n">
        <x:v>305.86806160002016</x:v>
      </x:c>
      <x:c r="H4" s="8" t="n">
        <x:v>7390</x:v>
      </x:c>
      <x:c r="I4" s="8" t="n">
        <x:v>8615</x:v>
      </x:c>
      <x:c r="J4" s="8" t="n">
        <x:v>0</x:v>
      </x:c>
      <x:c r="K4" s="12" t="n">
        <x:v>0.845</x:v>
      </x:c>
      <x:c r="L4" s="12" t="n">
        <x:v>0</x:v>
      </x:c>
      <x:c r="M4" s="12" t="n">
        <x:v>1</x:v>
      </x:c>
      <x:c r="N4" s="8" t="n">
        <x:v>32</x:v>
      </x:c>
      <x:c r="O4" s="8" t="n">
        <x:v>1</x:v>
      </x:c>
      <x:c r="P4" s="8" t="n">
        <x:v>2</x:v>
      </x:c>
      <x:c r="Q4" s="8" t="n">
        <x:v>1</x:v>
      </x:c>
      <x:c r="R4" s="8" t="n">
        <x:v>1</x:v>
      </x:c>
      <x:c r="S4" s="8" t="n">
        <x:v>1</x:v>
      </x:c>
      <x:c r="T4" s="12" t="n">
        <x:v>0.5965954114565586</x:v>
      </x:c>
      <x:c r="U4" s="12" t="n">
        <x:v>0</x:v>
      </x:c>
      <x:c r="V4" s="12" t="n">
        <x:v>0.75</x:v>
      </x:c>
      <x:c r="W4" s="12" t="n">
        <x:v>1</x:v>
      </x:c>
      <x:c r="X4" s="14" t="n">
        <x:v>0.48534107208251953</x:v>
      </x:c>
      <x:c r="Y4" s="14" t="n">
        <x:v>0.5694392323493958</x:v>
      </x:c>
      <x:c r="Z4" s="12" t="n">
        <x:v>0</x:v>
      </x:c>
      <x:c r="AA4" s="8" t="n">
        <x:v>1</x:v>
      </x:c>
      <x:c r="AB4" s="12" t="n">
        <x:v>0.8535353535353535</x:v>
      </x:c>
      <x:c r="AC4" s="8" t="n">
        <x:v>31</x:v>
      </x:c>
      <x:c r="AD4" s="12" t="n">
        <x:v>0</x:v>
      </x:c>
    </x:row>
    <x:row r="5" ht="24" customHeight="1">
      <x:c r="A5" s="17" t="n">
        <x:v>3</x:v>
      </x:c>
      <x:c r="B5" s="9" t="str">
        <x:v>anchored</x:v>
      </x:c>
      <x:c r="C5" s="9" t="str">
        <x:v>park</x:v>
      </x:c>
      <x:c r="D5" s="17" t="n">
        <x:v>0</x:v>
      </x:c>
      <x:c r="E5" s="17" t="n">
        <x:v>20260928</x:v>
      </x:c>
      <x:c r="F5" s="9" t="n">
        <x:v>40</x:v>
      </x:c>
      <x:c r="G5" s="11" t="n">
        <x:v>229.87230139991152</x:v>
      </x:c>
      <x:c r="H5" s="9" t="n">
        <x:v>5386</x:v>
      </x:c>
      <x:c r="I5" s="9" t="n">
        <x:v>6635</x:v>
      </x:c>
      <x:c r="J5" s="9" t="n">
        <x:v>0</x:v>
      </x:c>
      <x:c r="K5" s="13" t="n">
        <x:v>0.78</x:v>
      </x:c>
      <x:c r="L5" s="13" t="n">
        <x:v>0</x:v>
      </x:c>
      <x:c r="M5" s="13" t="n">
        <x:v>1</x:v>
      </x:c>
      <x:c r="N5" s="9" t="n">
        <x:v>45</x:v>
      </x:c>
      <x:c r="O5" s="9" t="n">
        <x:v>1</x:v>
      </x:c>
      <x:c r="P5" s="9" t="n">
        <x:v>1</x:v>
      </x:c>
      <x:c r="Q5" s="9" t="n">
        <x:v>1</x:v>
      </x:c>
      <x:c r="R5" s="9" t="n">
        <x:v>1</x:v>
      </x:c>
      <x:c r="S5" s="9" t="n">
        <x:v>1</x:v>
      </x:c>
      <x:c r="T5" s="13" t="n">
        <x:v>0.6208355306461318</x:v>
      </x:c>
      <x:c r="U5" s="13" t="n">
        <x:v>0</x:v>
      </x:c>
      <x:c r="V5" s="13" t="n">
        <x:v>0.9</x:v>
      </x:c>
      <x:c r="W5" s="13" t="n">
        <x:v>0</x:v>
      </x:c>
      <x:c r="X5" s="15" t="n">
        <x:v>0.5399304628372192</x:v>
      </x:c>
      <x:c r="Y5" s="15" t="n">
        <x:v>0.4846656918525696</x:v>
      </x:c>
      <x:c r="Z5" s="13" t="n">
        <x:v>0</x:v>
      </x:c>
      <x:c r="AA5" s="9" t="n">
        <x:v>1</x:v>
      </x:c>
      <x:c r="AB5" s="13" t="n">
        <x:v>0.7878787878787878</x:v>
      </x:c>
      <x:c r="AC5" s="9" t="n">
        <x:v>40</x:v>
      </x:c>
      <x:c r="AD5" s="13" t="n">
        <x:v>0</x:v>
      </x:c>
    </x:row>
    <x:row r="6" ht="24" customHeight="1">
      <x:c r="A6" s="16" t="n">
        <x:v>4</x:v>
      </x:c>
      <x:c r="B6" s="8" t="str">
        <x:v>free</x:v>
      </x:c>
      <x:c r="C6" s="8" t="str">
        <x:v>town</x:v>
      </x:c>
      <x:c r="D6" s="16" t="n">
        <x:v>0</x:v>
      </x:c>
      <x:c r="E6" s="16" t="n">
        <x:v>20260929</x:v>
      </x:c>
      <x:c r="F6" s="8" t="n">
        <x:v>27</x:v>
      </x:c>
      <x:c r="G6" s="10" t="n">
        <x:v>1816.7798739999707</x:v>
      </x:c>
      <x:c r="H6" s="8" t="n">
        <x:v>16373</x:v>
      </x:c>
      <x:c r="I6" s="8" t="n">
        <x:v>17682</x:v>
      </x:c>
      <x:c r="J6" s="8" t="n">
        <x:v>0</x:v>
      </x:c>
      <x:c r="K6" s="12" t="n">
        <x:v>0.865</x:v>
      </x:c>
      <x:c r="L6" s="12" t="n">
        <x:v>0</x:v>
      </x:c>
      <x:c r="M6" s="12" t="n">
        <x:v>1</x:v>
      </x:c>
      <x:c r="N6" s="8" t="n">
        <x:v>28</x:v>
      </x:c>
      <x:c r="O6" s="8" t="n">
        <x:v>1</x:v>
      </x:c>
      <x:c r="P6" s="8" t="n">
        <x:v>2</x:v>
      </x:c>
      <x:c r="Q6" s="8" t="n">
        <x:v>1</x:v>
      </x:c>
      <x:c r="R6" s="8" t="n">
        <x:v>1</x:v>
      </x:c>
      <x:c r="S6" s="8" t="n">
        <x:v>1</x:v>
      </x:c>
      <x:c r="T6" s="12" t="n">
        <x:v>0.6823388872235114</x:v>
      </x:c>
      <x:c r="U6" s="12" t="n">
        <x:v>0</x:v>
      </x:c>
      <x:c r="V6" s="12" t="n">
        <x:v>0.1</x:v>
      </x:c>
      <x:c r="W6" s="12" t="n">
        <x:v>0</x:v>
      </x:c>
      <x:c r="X6" s="14" t="n">
        <x:v>0.41837960481643677</x:v>
      </x:c>
      <x:c r="Y6" s="14" t="n">
        <x:v>0.41842684149742126</x:v>
      </x:c>
      <x:c r="Z6" s="12" t="n">
        <x:v>0.435</x:v>
      </x:c>
      <x:c r="AA6" s="8" t="n">
        <x:v>1</x:v>
      </x:c>
      <x:c r="AB6" s="12" t="n">
        <x:v>0.8737373737373737</x:v>
      </x:c>
      <x:c r="AC6" s="8" t="n">
        <x:v>27</x:v>
      </x:c>
      <x:c r="AD6" s="12" t="n">
        <x:v>0</x:v>
      </x:c>
    </x:row>
    <x:row r="7" ht="24" customHeight="1">
      <x:c r="A7" s="17" t="n">
        <x:v>5</x:v>
      </x:c>
      <x:c r="B7" s="9" t="str">
        <x:v>anchored</x:v>
      </x:c>
      <x:c r="C7" s="9" t="str">
        <x:v>notebook</x:v>
      </x:c>
      <x:c r="D7" s="17" t="n">
        <x:v>0</x:v>
      </x:c>
      <x:c r="E7" s="17" t="n">
        <x:v>20260930</x:v>
      </x:c>
      <x:c r="F7" s="9" t="n">
        <x:v>34</x:v>
      </x:c>
      <x:c r="G7" s="11" t="n">
        <x:v>118.04313820003881</x:v>
      </x:c>
      <x:c r="H7" s="9" t="n">
        <x:v>2691</x:v>
      </x:c>
      <x:c r="I7" s="9" t="n">
        <x:v>3958</x:v>
      </x:c>
      <x:c r="J7" s="9" t="n">
        <x:v>0</x:v>
      </x:c>
      <x:c r="K7" s="13" t="n">
        <x:v>0.82</x:v>
      </x:c>
      <x:c r="L7" s="13" t="n">
        <x:v>0</x:v>
      </x:c>
      <x:c r="M7" s="13" t="n">
        <x:v>1</x:v>
      </x:c>
      <x:c r="N7" s="9" t="n">
        <x:v>38</x:v>
      </x:c>
      <x:c r="O7" s="9" t="n">
        <x:v>1</x:v>
      </x:c>
      <x:c r="P7" s="9" t="n">
        <x:v>1</x:v>
      </x:c>
      <x:c r="Q7" s="9" t="n">
        <x:v>1</x:v>
      </x:c>
      <x:c r="R7" s="9" t="n">
        <x:v>1</x:v>
      </x:c>
      <x:c r="S7" s="9" t="n">
        <x:v>1</x:v>
      </x:c>
      <x:c r="T7" s="13" t="n">
        <x:v>0.7181859124833538</x:v>
      </x:c>
      <x:c r="U7" s="13" t="n">
        <x:v>0</x:v>
      </x:c>
      <x:c r="V7" s="13" t="n">
        <x:v>0.45</x:v>
      </x:c>
      <x:c r="W7" s="13" t="n">
        <x:v>1</x:v>
      </x:c>
      <x:c r="X7" s="15" t="n">
        <x:v>0.5239641666412354</x:v>
      </x:c>
      <x:c r="Y7" s="15" t="n">
        <x:v>0.4424501061439514</x:v>
      </x:c>
      <x:c r="Z7" s="13" t="n">
        <x:v>0</x:v>
      </x:c>
      <x:c r="AA7" s="9" t="n">
        <x:v>1</x:v>
      </x:c>
      <x:c r="AB7" s="13" t="n">
        <x:v>0.8282828282828283</x:v>
      </x:c>
      <x:c r="AC7" s="9" t="n">
        <x:v>34</x:v>
      </x:c>
      <x:c r="AD7" s="13" t="n">
        <x:v>0</x:v>
      </x:c>
    </x:row>
    <x:row r="8" ht="24" customHeight="1">
      <x:c r="A8" s="16" t="n">
        <x:v>6</x:v>
      </x:c>
      <x:c r="B8" s="8" t="str">
        <x:v>free</x:v>
      </x:c>
      <x:c r="C8" s="8" t="str">
        <x:v>park</x:v>
      </x:c>
      <x:c r="D8" s="16" t="n">
        <x:v>0</x:v>
      </x:c>
      <x:c r="E8" s="16" t="n">
        <x:v>20260928</x:v>
      </x:c>
      <x:c r="F8" s="8" t="n">
        <x:v>117</x:v>
      </x:c>
      <x:c r="G8" s="10" t="n">
        <x:v>341.49830439998186</x:v>
      </x:c>
      <x:c r="H8" s="8" t="n">
        <x:v>8504</x:v>
      </x:c>
      <x:c r="I8" s="8" t="n">
        <x:v>9720</x:v>
      </x:c>
      <x:c r="J8" s="8" t="n">
        <x:v>0</x:v>
      </x:c>
      <x:c r="K8" s="12" t="n">
        <x:v>0</x:v>
      </x:c>
      <x:c r="L8" s="12" t="n">
        <x:v>0</x:v>
      </x:c>
      <x:c r="M8" s="12" t="n">
        <x:v>0</x:v>
      </x:c>
      <x:c r="N8" s="8" t="n">
        <x:v>201</x:v>
      </x:c>
      <x:c r="O8" s="8" t="n">
        <x:v>0</x:v>
      </x:c>
      <x:c r="P8" s="8" t="n">
        <x:v>0</x:v>
      </x:c>
      <x:c r="Q8" s="8" t="n">
        <x:v>0</x:v>
      </x:c>
      <x:c r="R8" s="8" t="n">
        <x:v>0</x:v>
      </x:c>
      <x:c r="S8" s="8" t="n">
        <x:v>0</x:v>
      </x:c>
      <x:c r="T8" s="12" t="n">
        <x:v>0.7324116040628261</x:v>
      </x:c>
      <x:c r="U8" s="12" t="n">
        <x:v>0.004989939637826962</x:v>
      </x:c>
      <x:c r="V8" s="12" t="n">
        <x:v>0.55</x:v>
      </x:c>
      <x:c r="W8" s="12" t="n">
        <x:v>0</x:v>
      </x:c>
      <x:c r="X8" s="14" t="n">
        <x:v>0.49517735838890076</x:v>
      </x:c>
      <x:c r="Y8" s="14" t="n">
        <x:v>0.28939786553382874</x:v>
      </x:c>
      <x:c r="Z8" s="12" t="n">
        <x:v>0</x:v>
      </x:c>
      <x:c r="AA8" s="8" t="n">
        <x:v>1</x:v>
      </x:c>
      <x:c r="AB8" s="12" t="n">
        <x:v>0</x:v>
      </x:c>
      <x:c r="AC8" s="8" t="n">
        <x:v>117</x:v>
      </x:c>
      <x:c r="AD8" s="12" t="n">
        <x:v>0</x:v>
      </x:c>
    </x:row>
    <x:row r="9" ht="24" customHeight="1">
      <x:c r="A9" s="17" t="n">
        <x:v>7</x:v>
      </x:c>
      <x:c r="B9" s="9" t="str">
        <x:v>free</x:v>
      </x:c>
      <x:c r="C9" s="9" t="str">
        <x:v>notebook</x:v>
      </x:c>
      <x:c r="D9" s="17" t="n">
        <x:v>0</x:v>
      </x:c>
      <x:c r="E9" s="17" t="n">
        <x:v>20260930</x:v>
      </x:c>
      <x:c r="F9" s="9" t="n">
        <x:v>195</x:v>
      </x:c>
      <x:c r="G9" s="11" t="n">
        <x:v>291.77542750010616</x:v>
      </x:c>
      <x:c r="H9" s="9" t="n">
        <x:v>7004</x:v>
      </x:c>
      <x:c r="I9" s="9" t="n">
        <x:v>8252</x:v>
      </x:c>
      <x:c r="J9" s="9" t="n">
        <x:v>0</x:v>
      </x:c>
      <x:c r="K9" s="13" t="n">
        <x:v>0.01</x:v>
      </x:c>
      <x:c r="L9" s="13" t="n">
        <x:v>0</x:v>
      </x:c>
      <x:c r="M9" s="13" t="n">
        <x:v>0</x:v>
      </x:c>
      <x:c r="N9" s="9" t="n">
        <x:v>201</x:v>
      </x:c>
      <x:c r="O9" s="9" t="n">
        <x:v>0</x:v>
      </x:c>
      <x:c r="P9" s="9" t="n">
        <x:v>0</x:v>
      </x:c>
      <x:c r="Q9" s="9" t="n">
        <x:v>0</x:v>
      </x:c>
      <x:c r="R9" s="9" t="n">
        <x:v>0</x:v>
      </x:c>
      <x:c r="S9" s="9" t="n">
        <x:v>0</x:v>
      </x:c>
      <x:c r="T9" s="13" t="n">
        <x:v>0.6137755804789227</x:v>
      </x:c>
      <x:c r="U9" s="13" t="n">
        <x:v>0.03097161590312275</x:v>
      </x:c>
      <x:c r="V9" s="13" t="n">
        <x:v>0.65</x:v>
      </x:c>
      <x:c r="W9" s="13" t="n">
        <x:v>0</x:v>
      </x:c>
      <x:c r="X9" s="15" t="n">
        <x:v>0.5312548279762268</x:v>
      </x:c>
      <x:c r="Y9" s="15" t="n">
        <x:v>0.495114266872406</x:v>
      </x:c>
      <x:c r="Z9" s="13" t="n">
        <x:v>0.005</x:v>
      </x:c>
      <x:c r="AA9" s="9" t="n">
        <x:v>1</x:v>
      </x:c>
      <x:c r="AB9" s="13" t="n">
        <x:v>0.010101010101010102</x:v>
      </x:c>
      <x:c r="AC9" s="9" t="n">
        <x:v>195</x:v>
      </x:c>
      <x:c r="AD9" s="13" t="n">
        <x:v>0</x:v>
      </x:c>
    </x:row>
    <x:row r="10" ht="24" customHeight="1">
      <x:c r="A10" s="16" t="n">
        <x:v>8</x:v>
      </x:c>
      <x:c r="B10" s="8" t="str">
        <x:v>free</x:v>
      </x:c>
      <x:c r="C10" s="8" t="str">
        <x:v>balcony</x:v>
      </x:c>
      <x:c r="D10" s="16" t="n">
        <x:v>0</x:v>
      </x:c>
      <x:c r="E10" s="16" t="n">
        <x:v>20260926</x:v>
      </x:c>
      <x:c r="F10" s="8" t="n">
        <x:v>50</x:v>
      </x:c>
      <x:c r="G10" s="10" t="n">
        <x:v>311.48121429997263</x:v>
      </x:c>
      <x:c r="H10" s="8" t="n">
        <x:v>7631</x:v>
      </x:c>
      <x:c r="I10" s="8" t="n">
        <x:v>8853</x:v>
      </x:c>
      <x:c r="J10" s="8" t="n">
        <x:v>0</x:v>
      </x:c>
      <x:c r="K10" s="12" t="n">
        <x:v>0.625</x:v>
      </x:c>
      <x:c r="L10" s="12" t="n">
        <x:v>0</x:v>
      </x:c>
      <x:c r="M10" s="12" t="n">
        <x:v>1</x:v>
      </x:c>
      <x:c r="N10" s="8" t="n">
        <x:v>74</x:v>
      </x:c>
      <x:c r="O10" s="8" t="n">
        <x:v>1</x:v>
      </x:c>
      <x:c r="P10" s="8" t="n">
        <x:v>1</x:v>
      </x:c>
      <x:c r="Q10" s="8" t="n">
        <x:v>1</x:v>
      </x:c>
      <x:c r="R10" s="8" t="n">
        <x:v>1</x:v>
      </x:c>
      <x:c r="S10" s="8" t="n">
        <x:v>1</x:v>
      </x:c>
      <x:c r="T10" s="12" t="n">
        <x:v>0.6715137793028599</x:v>
      </x:c>
      <x:c r="U10" s="12" t="n">
        <x:v>0</x:v>
      </x:c>
      <x:c r="V10" s="12" t="n">
        <x:v>0.9</x:v>
      </x:c>
      <x:c r="W10" s="12" t="n">
        <x:v>1</x:v>
      </x:c>
      <x:c r="X10" s="14" t="n">
        <x:v>0.5488211512565613</x:v>
      </x:c>
      <x:c r="Y10" s="14" t="n">
        <x:v>0.5104864239692688</x:v>
      </x:c>
      <x:c r="Z10" s="12" t="n">
        <x:v>0</x:v>
      </x:c>
      <x:c r="AA10" s="8" t="n">
        <x:v>1</x:v>
      </x:c>
      <x:c r="AB10" s="12" t="n">
        <x:v>0.6313131313131313</x:v>
      </x:c>
      <x:c r="AC10" s="8" t="n">
        <x:v>50</x:v>
      </x:c>
      <x:c r="AD10" s="12" t="n">
        <x:v>0</x:v>
      </x:c>
    </x:row>
    <x:row r="11" ht="24" customHeight="1">
      <x:c r="A11" s="17" t="n">
        <x:v>9</x:v>
      </x:c>
      <x:c r="B11" s="9" t="str">
        <x:v>anchored</x:v>
      </x:c>
      <x:c r="C11" s="9" t="str">
        <x:v>balcony</x:v>
      </x:c>
      <x:c r="D11" s="17" t="n">
        <x:v>0</x:v>
      </x:c>
      <x:c r="E11" s="17" t="n">
        <x:v>20260926</x:v>
      </x:c>
      <x:c r="F11" s="9" t="n">
        <x:v>36</x:v>
      </x:c>
      <x:c r="G11" s="11" t="n">
        <x:v>332.2971537002304</x:v>
      </x:c>
      <x:c r="H11" s="9" t="n">
        <x:v>8113</x:v>
      </x:c>
      <x:c r="I11" s="9" t="n">
        <x:v>9347</x:v>
      </x:c>
      <x:c r="J11" s="9" t="n">
        <x:v>0</x:v>
      </x:c>
      <x:c r="K11" s="13" t="n">
        <x:v>0.815</x:v>
      </x:c>
      <x:c r="L11" s="13" t="n">
        <x:v>0</x:v>
      </x:c>
      <x:c r="M11" s="13" t="n">
        <x:v>1</x:v>
      </x:c>
      <x:c r="N11" s="9" t="n">
        <x:v>37</x:v>
      </x:c>
      <x:c r="O11" s="9" t="n">
        <x:v>1</x:v>
      </x:c>
      <x:c r="P11" s="9" t="n">
        <x:v>1</x:v>
      </x:c>
      <x:c r="Q11" s="9" t="n">
        <x:v>1</x:v>
      </x:c>
      <x:c r="R11" s="9" t="n">
        <x:v>1</x:v>
      </x:c>
      <x:c r="S11" s="9" t="n">
        <x:v>1</x:v>
      </x:c>
      <x:c r="T11" s="13" t="n">
        <x:v>0.7461914078278813</x:v>
      </x:c>
      <x:c r="U11" s="13" t="n">
        <x:v>0</x:v>
      </x:c>
      <x:c r="V11" s="13" t="n">
        <x:v>0.7</x:v>
      </x:c>
      <x:c r="W11" s="13" t="n">
        <x:v>1</x:v>
      </x:c>
      <x:c r="X11" s="15" t="n">
        <x:v>0.5367583632469177</x:v>
      </x:c>
      <x:c r="Y11" s="15" t="n">
        <x:v>0.49947553873062134</x:v>
      </x:c>
      <x:c r="Z11" s="13" t="n">
        <x:v>0</x:v>
      </x:c>
      <x:c r="AA11" s="9" t="n">
        <x:v>1</x:v>
      </x:c>
      <x:c r="AB11" s="13" t="n">
        <x:v>0.8232323232323232</x:v>
      </x:c>
      <x:c r="AC11" s="9" t="n">
        <x:v>36</x:v>
      </x:c>
      <x:c r="AD11" s="13" t="n">
        <x:v>0</x:v>
      </x:c>
    </x:row>
    <x:row r="12" ht="24" customHeight="1">
      <x:c r="A12" s="16" t="n">
        <x:v>10</x:v>
      </x:c>
      <x:c r="B12" s="8" t="str">
        <x:v>free</x:v>
      </x:c>
      <x:c r="C12" s="8" t="str">
        <x:v>park</x:v>
      </x:c>
      <x:c r="D12" s="16" t="n">
        <x:v>1</x:v>
      </x:c>
      <x:c r="E12" s="16" t="n">
        <x:v>20261028</x:v>
      </x:c>
      <x:c r="F12" s="8" t="n">
        <x:v>13</x:v>
      </x:c>
      <x:c r="G12" s="10" t="n">
        <x:v>325.2750640999293</x:v>
      </x:c>
      <x:c r="H12" s="8" t="n">
        <x:v>8048</x:v>
      </x:c>
      <x:c r="I12" s="8" t="n">
        <x:v>9274</x:v>
      </x:c>
      <x:c r="J12" s="8" t="n">
        <x:v>0</x:v>
      </x:c>
      <x:c r="K12" s="12" t="n">
        <x:v>0.93</x:v>
      </x:c>
      <x:c r="L12" s="12" t="n">
        <x:v>0.3</x:v>
      </x:c>
      <x:c r="M12" s="12" t="n">
        <x:v>1</x:v>
      </x:c>
      <x:c r="N12" s="8" t="n">
        <x:v>14</x:v>
      </x:c>
      <x:c r="O12" s="8" t="n">
        <x:v>1</x:v>
      </x:c>
      <x:c r="P12" s="8" t="n">
        <x:v>1</x:v>
      </x:c>
      <x:c r="Q12" s="8" t="n">
        <x:v>1</x:v>
      </x:c>
      <x:c r="R12" s="8" t="n">
        <x:v>1</x:v>
      </x:c>
      <x:c r="S12" s="8" t="n">
        <x:v>1</x:v>
      </x:c>
      <x:c r="T12" s="12" t="n">
        <x:v>0.4313108157315345</x:v>
      </x:c>
      <x:c r="U12" s="12" t="n">
        <x:v>0</x:v>
      </x:c>
      <x:c r="V12" s="12" t="n">
        <x:v>0.1</x:v>
      </x:c>
      <x:c r="W12" s="12" t="n">
        <x:v>0</x:v>
      </x:c>
      <x:c r="X12" s="14" t="n">
        <x:v>0.40285906195640564</x:v>
      </x:c>
      <x:c r="Y12" s="14" t="n">
        <x:v>0.367349773645401</x:v>
      </x:c>
      <x:c r="Z12" s="12" t="n">
        <x:v>0</x:v>
      </x:c>
      <x:c r="AA12" s="8" t="n">
        <x:v>1</x:v>
      </x:c>
      <x:c r="AB12" s="12" t="n">
        <x:v>0.9393939393939394</x:v>
      </x:c>
      <x:c r="AC12" s="8" t="n">
        <x:v>13</x:v>
      </x:c>
      <x:c r="AD12" s="12" t="n">
        <x:v>0.4</x:v>
      </x:c>
    </x:row>
    <x:row r="13" ht="24" customHeight="1">
      <x:c r="A13" s="17" t="n">
        <x:v>11</x:v>
      </x:c>
      <x:c r="B13" s="9" t="str">
        <x:v>free</x:v>
      </x:c>
      <x:c r="C13" s="9" t="str">
        <x:v>reading_room</x:v>
      </x:c>
      <x:c r="D13" s="17" t="n">
        <x:v>1</x:v>
      </x:c>
      <x:c r="E13" s="17" t="n">
        <x:v>20261027</x:v>
      </x:c>
      <x:c r="F13" s="9" t="n">
        <x:v>47</x:v>
      </x:c>
      <x:c r="G13" s="11" t="n">
        <x:v>6306.064942899946</x:v>
      </x:c>
      <x:c r="H13" s="9" t="n">
        <x:v>24152</x:v>
      </x:c>
      <x:c r="I13" s="9" t="n">
        <x:v>25458</x:v>
      </x:c>
      <x:c r="J13" s="9" t="n">
        <x:v>0</x:v>
      </x:c>
      <x:c r="K13" s="13" t="n">
        <x:v>0.745</x:v>
      </x:c>
      <x:c r="L13" s="13" t="n">
        <x:v>0</x:v>
      </x:c>
      <x:c r="M13" s="13" t="n">
        <x:v>1</x:v>
      </x:c>
      <x:c r="N13" s="9" t="n">
        <x:v>47</x:v>
      </x:c>
      <x:c r="O13" s="9" t="n">
        <x:v>1</x:v>
      </x:c>
      <x:c r="P13" s="9" t="n">
        <x:v>1</x:v>
      </x:c>
      <x:c r="Q13" s="9" t="n">
        <x:v>1</x:v>
      </x:c>
      <x:c r="R13" s="9" t="n">
        <x:v>1</x:v>
      </x:c>
      <x:c r="S13" s="9" t="n">
        <x:v>1</x:v>
      </x:c>
      <x:c r="T13" s="13" t="n">
        <x:v>0.7033683888682387</x:v>
      </x:c>
      <x:c r="U13" s="13" t="n">
        <x:v>0</x:v>
      </x:c>
      <x:c r="V13" s="13" t="n">
        <x:v>0.1</x:v>
      </x:c>
      <x:c r="W13" s="13" t="n">
        <x:v>0</x:v>
      </x:c>
      <x:c r="X13" s="15" t="n">
        <x:v>0.36227113008499146</x:v>
      </x:c>
      <x:c r="Y13" s="15" t="n">
        <x:v>0.2673197090625763</x:v>
      </x:c>
      <x:c r="Z13" s="13" t="n">
        <x:v>0.86</x:v>
      </x:c>
      <x:c r="AA13" s="9" t="n">
        <x:v>1</x:v>
      </x:c>
      <x:c r="AB13" s="13" t="n">
        <x:v>0.7525252525252525</x:v>
      </x:c>
      <x:c r="AC13" s="9" t="n">
        <x:v>49</x:v>
      </x:c>
      <x:c r="AD13" s="13" t="n">
        <x:v>0</x:v>
      </x:c>
    </x:row>
    <x:row r="14" ht="24" customHeight="1">
      <x:c r="A14" s="16" t="n">
        <x:v>12</x:v>
      </x:c>
      <x:c r="B14" s="8" t="str">
        <x:v>anchored</x:v>
      </x:c>
      <x:c r="C14" s="8" t="str">
        <x:v>balcony</x:v>
      </x:c>
      <x:c r="D14" s="16" t="n">
        <x:v>1</x:v>
      </x:c>
      <x:c r="E14" s="16" t="n">
        <x:v>20261026</x:v>
      </x:c>
      <x:c r="F14" s="8" t="n">
        <x:v>17</x:v>
      </x:c>
      <x:c r="G14" s="10" t="n">
        <x:v>325.1719392995874</x:v>
      </x:c>
      <x:c r="H14" s="8" t="n">
        <x:v>8077</x:v>
      </x:c>
      <x:c r="I14" s="8" t="n">
        <x:v>9314</x:v>
      </x:c>
      <x:c r="J14" s="8" t="n">
        <x:v>0</x:v>
      </x:c>
      <x:c r="K14" s="12" t="n">
        <x:v>0.91</x:v>
      </x:c>
      <x:c r="L14" s="12" t="n">
        <x:v>0.1</x:v>
      </x:c>
      <x:c r="M14" s="12" t="n">
        <x:v>1</x:v>
      </x:c>
      <x:c r="N14" s="8" t="n">
        <x:v>17</x:v>
      </x:c>
      <x:c r="O14" s="8" t="n">
        <x:v>1</x:v>
      </x:c>
      <x:c r="P14" s="8" t="n">
        <x:v>1</x:v>
      </x:c>
      <x:c r="Q14" s="8" t="n">
        <x:v>1</x:v>
      </x:c>
      <x:c r="R14" s="8" t="n">
        <x:v>1</x:v>
      </x:c>
      <x:c r="S14" s="8" t="n">
        <x:v>1</x:v>
      </x:c>
      <x:c r="T14" s="12" t="n">
        <x:v>0.5206584935640575</x:v>
      </x:c>
      <x:c r="U14" s="12" t="n">
        <x:v>0</x:v>
      </x:c>
      <x:c r="V14" s="12" t="n">
        <x:v>0.75</x:v>
      </x:c>
      <x:c r="W14" s="12" t="n">
        <x:v>1</x:v>
      </x:c>
      <x:c r="X14" s="14" t="n">
        <x:v>0.5014057159423828</x:v>
      </x:c>
      <x:c r="Y14" s="14" t="n">
        <x:v>0.5204051733016968</x:v>
      </x:c>
      <x:c r="Z14" s="12" t="n">
        <x:v>0</x:v>
      </x:c>
      <x:c r="AA14" s="8" t="n">
        <x:v>1</x:v>
      </x:c>
      <x:c r="AB14" s="12" t="n">
        <x:v>0.9191919191919192</x:v>
      </x:c>
      <x:c r="AC14" s="8" t="n">
        <x:v>17</x:v>
      </x:c>
      <x:c r="AD14" s="12" t="n">
        <x:v>0.2</x:v>
      </x:c>
    </x:row>
    <x:row r="15" ht="24" customHeight="1">
      <x:c r="A15" s="17" t="n">
        <x:v>13</x:v>
      </x:c>
      <x:c r="B15" s="9" t="str">
        <x:v>anchored</x:v>
      </x:c>
      <x:c r="C15" s="9" t="str">
        <x:v>notebook</x:v>
      </x:c>
      <x:c r="D15" s="17" t="n">
        <x:v>1</x:v>
      </x:c>
      <x:c r="E15" s="17" t="n">
        <x:v>20261030</x:v>
      </x:c>
      <x:c r="F15" s="9" t="n">
        <x:v>60</x:v>
      </x:c>
      <x:c r="G15" s="11" t="n">
        <x:v>91.02641179971397</x:v>
      </x:c>
      <x:c r="H15" s="9" t="n">
        <x:v>1994</x:v>
      </x:c>
      <x:c r="I15" s="9" t="n">
        <x:v>3269</x:v>
      </x:c>
      <x:c r="J15" s="9" t="n">
        <x:v>0</x:v>
      </x:c>
      <x:c r="K15" s="13" t="n">
        <x:v>0.69</x:v>
      </x:c>
      <x:c r="L15" s="13" t="n">
        <x:v>0</x:v>
      </x:c>
      <x:c r="M15" s="13" t="n">
        <x:v>1</x:v>
      </x:c>
      <x:c r="N15" s="9" t="n">
        <x:v>63</x:v>
      </x:c>
      <x:c r="O15" s="9" t="n">
        <x:v>1</x:v>
      </x:c>
      <x:c r="P15" s="9" t="n">
        <x:v>1</x:v>
      </x:c>
      <x:c r="Q15" s="9" t="n">
        <x:v>1</x:v>
      </x:c>
      <x:c r="R15" s="9" t="n">
        <x:v>1</x:v>
      </x:c>
      <x:c r="S15" s="9" t="n">
        <x:v>1</x:v>
      </x:c>
      <x:c r="T15" s="13" t="n">
        <x:v>0.6426912005897736</x:v>
      </x:c>
      <x:c r="U15" s="13" t="n">
        <x:v>0</x:v>
      </x:c>
      <x:c r="V15" s="13" t="n">
        <x:v>0.6</x:v>
      </x:c>
      <x:c r="W15" s="13" t="n">
        <x:v>0</x:v>
      </x:c>
      <x:c r="X15" s="15" t="n">
        <x:v>0.5518158674240112</x:v>
      </x:c>
      <x:c r="Y15" s="15" t="n">
        <x:v>0.36594071984291077</x:v>
      </x:c>
      <x:c r="Z15" s="13" t="n">
        <x:v>0</x:v>
      </x:c>
      <x:c r="AA15" s="9" t="n">
        <x:v>1</x:v>
      </x:c>
      <x:c r="AB15" s="13" t="n">
        <x:v>0.696969696969697</x:v>
      </x:c>
      <x:c r="AC15" s="9" t="n">
        <x:v>60</x:v>
      </x:c>
      <x:c r="AD15" s="13" t="n">
        <x:v>0</x:v>
      </x:c>
    </x:row>
    <x:row r="16" ht="24" customHeight="1">
      <x:c r="A16" s="16" t="n">
        <x:v>14</x:v>
      </x:c>
      <x:c r="B16" s="8" t="str">
        <x:v>free</x:v>
      </x:c>
      <x:c r="C16" s="8" t="str">
        <x:v>notebook</x:v>
      </x:c>
      <x:c r="D16" s="16" t="n">
        <x:v>1</x:v>
      </x:c>
      <x:c r="E16" s="16" t="n">
        <x:v>20261030</x:v>
      </x:c>
      <x:c r="F16" s="8" t="n">
        <x:v>65</x:v>
      </x:c>
      <x:c r="G16" s="10" t="n">
        <x:v>168.81317999993917</x:v>
      </x:c>
      <x:c r="H16" s="8" t="n">
        <x:v>3646</x:v>
      </x:c>
      <x:c r="I16" s="8" t="n">
        <x:v>4897</x:v>
      </x:c>
      <x:c r="J16" s="8" t="n">
        <x:v>0</x:v>
      </x:c>
      <x:c r="K16" s="12" t="n">
        <x:v>0</x:v>
      </x:c>
      <x:c r="L16" s="12" t="n">
        <x:v>0</x:v>
      </x:c>
      <x:c r="M16" s="12" t="n">
        <x:v>0</x:v>
      </x:c>
      <x:c r="N16" s="8" t="n">
        <x:v>201</x:v>
      </x:c>
      <x:c r="O16" s="8" t="n">
        <x:v>0</x:v>
      </x:c>
      <x:c r="P16" s="8" t="n">
        <x:v>4</x:v>
      </x:c>
      <x:c r="Q16" s="8" t="n">
        <x:v>1</x:v>
      </x:c>
      <x:c r="R16" s="8" t="n">
        <x:v>1</x:v>
      </x:c>
      <x:c r="S16" s="8" t="n">
        <x:v>1</x:v>
      </x:c>
      <x:c r="T16" s="12" t="n">
        <x:v>0.6816090476492789</x:v>
      </x:c>
      <x:c r="U16" s="12" t="n">
        <x:v>0</x:v>
      </x:c>
      <x:c r="V16" s="12" t="n">
        <x:v>0.55</x:v>
      </x:c>
      <x:c r="W16" s="12" t="n">
        <x:v>0</x:v>
      </x:c>
      <x:c r="X16" s="14" t="n">
        <x:v>0.5714998841285706</x:v>
      </x:c>
      <x:c r="Y16" s="14" t="n">
        <x:v>0.34070301055908203</x:v>
      </x:c>
      <x:c r="Z16" s="12" t="n">
        <x:v>0</x:v>
      </x:c>
      <x:c r="AA16" s="8" t="n">
        <x:v>1</x:v>
      </x:c>
      <x:c r="AB16" s="12" t="n">
        <x:v>0</x:v>
      </x:c>
      <x:c r="AC16" s="8" t="n">
        <x:v>65</x:v>
      </x:c>
      <x:c r="AD16" s="12" t="n">
        <x:v>0</x:v>
      </x:c>
    </x:row>
    <x:row r="17" ht="24" customHeight="1">
      <x:c r="A17" s="17" t="n">
        <x:v>15</x:v>
      </x:c>
      <x:c r="B17" s="9" t="str">
        <x:v>free</x:v>
      </x:c>
      <x:c r="C17" s="9" t="str">
        <x:v>town</x:v>
      </x:c>
      <x:c r="D17" s="17" t="n">
        <x:v>1</x:v>
      </x:c>
      <x:c r="E17" s="17" t="n">
        <x:v>20261029</x:v>
      </x:c>
      <x:c r="F17" s="9" t="n">
        <x:v>61</x:v>
      </x:c>
      <x:c r="G17" s="11" t="n">
        <x:v>316.4201398002624</x:v>
      </x:c>
      <x:c r="H17" s="9" t="n">
        <x:v>7422</x:v>
      </x:c>
      <x:c r="I17" s="9" t="n">
        <x:v>8651</x:v>
      </x:c>
      <x:c r="J17" s="9" t="n">
        <x:v>0</x:v>
      </x:c>
      <x:c r="K17" s="13" t="n">
        <x:v>0.685</x:v>
      </x:c>
      <x:c r="L17" s="13" t="n">
        <x:v>0</x:v>
      </x:c>
      <x:c r="M17" s="13" t="n">
        <x:v>1</x:v>
      </x:c>
      <x:c r="N17" s="9" t="n">
        <x:v>65</x:v>
      </x:c>
      <x:c r="O17" s="9" t="n">
        <x:v>1</x:v>
      </x:c>
      <x:c r="P17" s="9" t="n">
        <x:v>1</x:v>
      </x:c>
      <x:c r="Q17" s="9" t="n">
        <x:v>1</x:v>
      </x:c>
      <x:c r="R17" s="9" t="n">
        <x:v>1</x:v>
      </x:c>
      <x:c r="S17" s="9" t="n">
        <x:v>1</x:v>
      </x:c>
      <x:c r="T17" s="13" t="n">
        <x:v>0.807472515655582</x:v>
      </x:c>
      <x:c r="U17" s="13" t="n">
        <x:v>0</x:v>
      </x:c>
      <x:c r="V17" s="13" t="n">
        <x:v>0.3</x:v>
      </x:c>
      <x:c r="W17" s="13" t="n">
        <x:v>0</x:v>
      </x:c>
      <x:c r="X17" s="15" t="n">
        <x:v>0.550533652305603</x:v>
      </x:c>
      <x:c r="Y17" s="15" t="n">
        <x:v>0.48973098397254944</x:v>
      </x:c>
      <x:c r="Z17" s="13" t="n">
        <x:v>0</x:v>
      </x:c>
      <x:c r="AA17" s="9" t="n">
        <x:v>1</x:v>
      </x:c>
      <x:c r="AB17" s="13" t="n">
        <x:v>0.6919191919191919</x:v>
      </x:c>
      <x:c r="AC17" s="9" t="n">
        <x:v>61</x:v>
      </x:c>
      <x:c r="AD17" s="13" t="n">
        <x:v>0</x:v>
      </x:c>
    </x:row>
    <x:row r="18" ht="24" customHeight="1">
      <x:c r="A18" s="16" t="n">
        <x:v>16</x:v>
      </x:c>
      <x:c r="B18" s="8" t="str">
        <x:v>free</x:v>
      </x:c>
      <x:c r="C18" s="8" t="str">
        <x:v>balcony</x:v>
      </x:c>
      <x:c r="D18" s="16" t="n">
        <x:v>1</x:v>
      </x:c>
      <x:c r="E18" s="16" t="n">
        <x:v>20261026</x:v>
      </x:c>
      <x:c r="F18" s="8" t="n">
        <x:v>14</x:v>
      </x:c>
      <x:c r="G18" s="10" t="n">
        <x:v>413.51152279999224</x:v>
      </x:c>
      <x:c r="H18" s="8" t="n">
        <x:v>10233</x:v>
      </x:c>
      <x:c r="I18" s="8" t="n">
        <x:v>11452</x:v>
      </x:c>
      <x:c r="J18" s="8" t="n">
        <x:v>0</x:v>
      </x:c>
      <x:c r="K18" s="12" t="n">
        <x:v>0.93</x:v>
      </x:c>
      <x:c r="L18" s="12" t="n">
        <x:v>0.3</x:v>
      </x:c>
      <x:c r="M18" s="12" t="n">
        <x:v>1</x:v>
      </x:c>
      <x:c r="N18" s="8" t="n">
        <x:v>14</x:v>
      </x:c>
      <x:c r="O18" s="8" t="n">
        <x:v>1</x:v>
      </x:c>
      <x:c r="P18" s="8" t="n">
        <x:v>2</x:v>
      </x:c>
      <x:c r="Q18" s="8" t="n">
        <x:v>1</x:v>
      </x:c>
      <x:c r="R18" s="8" t="n">
        <x:v>1</x:v>
      </x:c>
      <x:c r="S18" s="8" t="n">
        <x:v>1</x:v>
      </x:c>
      <x:c r="T18" s="12" t="n">
        <x:v>0.4260620561101903</x:v>
      </x:c>
      <x:c r="U18" s="12" t="n">
        <x:v>0</x:v>
      </x:c>
      <x:c r="V18" s="12" t="n">
        <x:v>0.9</x:v>
      </x:c>
      <x:c r="W18" s="12" t="n">
        <x:v>1</x:v>
      </x:c>
      <x:c r="X18" s="14" t="n">
        <x:v>0.45298999547958374</x:v>
      </x:c>
      <x:c r="Y18" s="14" t="n">
        <x:v>0.4309472143650055</x:v>
      </x:c>
      <x:c r="Z18" s="12" t="n">
        <x:v>0</x:v>
      </x:c>
      <x:c r="AA18" s="8" t="n">
        <x:v>1</x:v>
      </x:c>
      <x:c r="AB18" s="12" t="n">
        <x:v>0.9393939393939394</x:v>
      </x:c>
      <x:c r="AC18" s="8" t="n">
        <x:v>14</x:v>
      </x:c>
      <x:c r="AD18" s="12" t="n">
        <x:v>0.35</x:v>
      </x:c>
    </x:row>
    <x:row r="19" ht="24" customHeight="1">
      <x:c r="A19" s="17" t="n">
        <x:v>17</x:v>
      </x:c>
      <x:c r="B19" s="9" t="str">
        <x:v>anchored</x:v>
      </x:c>
      <x:c r="C19" s="9" t="str">
        <x:v>park</x:v>
      </x:c>
      <x:c r="D19" s="17" t="n">
        <x:v>1</x:v>
      </x:c>
      <x:c r="E19" s="17" t="n">
        <x:v>20261028</x:v>
      </x:c>
      <x:c r="F19" s="9" t="n">
        <x:v>23</x:v>
      </x:c>
      <x:c r="G19" s="11" t="n">
        <x:v>136.33142879992374</x:v>
      </x:c>
      <x:c r="H19" s="9" t="n">
        <x:v>3239</x:v>
      </x:c>
      <x:c r="I19" s="9" t="n">
        <x:v>4497</x:v>
      </x:c>
      <x:c r="J19" s="9" t="n">
        <x:v>0</x:v>
      </x:c>
      <x:c r="K19" s="13" t="n">
        <x:v>0.885</x:v>
      </x:c>
      <x:c r="L19" s="13" t="n">
        <x:v>0</x:v>
      </x:c>
      <x:c r="M19" s="13" t="n">
        <x:v>1</x:v>
      </x:c>
      <x:c r="N19" s="9" t="n">
        <x:v>23</x:v>
      </x:c>
      <x:c r="O19" s="9" t="n">
        <x:v>1</x:v>
      </x:c>
      <x:c r="P19" s="9" t="n">
        <x:v>2</x:v>
      </x:c>
      <x:c r="Q19" s="9" t="n">
        <x:v>1</x:v>
      </x:c>
      <x:c r="R19" s="9" t="n">
        <x:v>1</x:v>
      </x:c>
      <x:c r="S19" s="9" t="n">
        <x:v>1</x:v>
      </x:c>
      <x:c r="T19" s="13" t="n">
        <x:v>0.6079995166967862</x:v>
      </x:c>
      <x:c r="U19" s="13" t="n">
        <x:v>0</x:v>
      </x:c>
      <x:c r="V19" s="13" t="n">
        <x:v>0.4</x:v>
      </x:c>
      <x:c r="W19" s="13" t="n">
        <x:v>0</x:v>
      </x:c>
      <x:c r="X19" s="15" t="n">
        <x:v>0.40799006819725037</x:v>
      </x:c>
      <x:c r="Y19" s="15" t="n">
        <x:v>0.24631306529045105</x:v>
      </x:c>
      <x:c r="Z19" s="13" t="n">
        <x:v>0</x:v>
      </x:c>
      <x:c r="AA19" s="9" t="n">
        <x:v>1</x:v>
      </x:c>
      <x:c r="AB19" s="13" t="n">
        <x:v>0.8939393939393939</x:v>
      </x:c>
      <x:c r="AC19" s="9" t="n">
        <x:v>23</x:v>
      </x:c>
      <x:c r="AD19" s="13" t="n">
        <x:v>0</x:v>
      </x:c>
    </x:row>
    <x:row r="20" ht="24" customHeight="1">
      <x:c r="A20" s="16" t="n">
        <x:v>18</x:v>
      </x:c>
      <x:c r="B20" s="8" t="str">
        <x:v>anchored</x:v>
      </x:c>
      <x:c r="C20" s="8" t="str">
        <x:v>town</x:v>
      </x:c>
      <x:c r="D20" s="16" t="n">
        <x:v>1</x:v>
      </x:c>
      <x:c r="E20" s="16" t="n">
        <x:v>20261029</x:v>
      </x:c>
      <x:c r="F20" s="8" t="n">
        <x:v>42</x:v>
      </x:c>
      <x:c r="G20" s="10" t="n">
        <x:v>692.318501500471</x:v>
      </x:c>
      <x:c r="H20" s="8" t="n">
        <x:v>12187</x:v>
      </x:c>
      <x:c r="I20" s="8" t="n">
        <x:v>13400</x:v>
      </x:c>
      <x:c r="J20" s="8" t="n">
        <x:v>0</x:v>
      </x:c>
      <x:c r="K20" s="12" t="n">
        <x:v>0.76</x:v>
      </x:c>
      <x:c r="L20" s="12" t="n">
        <x:v>0</x:v>
      </x:c>
      <x:c r="M20" s="12" t="n">
        <x:v>1</x:v>
      </x:c>
      <x:c r="N20" s="8" t="n">
        <x:v>49</x:v>
      </x:c>
      <x:c r="O20" s="8" t="n">
        <x:v>1</x:v>
      </x:c>
      <x:c r="P20" s="8" t="n">
        <x:v>1</x:v>
      </x:c>
      <x:c r="Q20" s="8" t="n">
        <x:v>1</x:v>
      </x:c>
      <x:c r="R20" s="8" t="n">
        <x:v>1</x:v>
      </x:c>
      <x:c r="S20" s="8" t="n">
        <x:v>1</x:v>
      </x:c>
      <x:c r="T20" s="12" t="n">
        <x:v>0.6383383936021588</x:v>
      </x:c>
      <x:c r="U20" s="12" t="n">
        <x:v>0</x:v>
      </x:c>
      <x:c r="V20" s="12" t="n">
        <x:v>0.9</x:v>
      </x:c>
      <x:c r="W20" s="12" t="n">
        <x:v>1</x:v>
      </x:c>
      <x:c r="X20" s="14" t="n">
        <x:v>0.6709706783294678</x:v>
      </x:c>
      <x:c r="Y20" s="14" t="n">
        <x:v>0.6173928380012512</x:v>
      </x:c>
      <x:c r="Z20" s="12" t="n">
        <x:v>0</x:v>
      </x:c>
      <x:c r="AA20" s="8" t="n">
        <x:v>1</x:v>
      </x:c>
      <x:c r="AB20" s="12" t="n">
        <x:v>0.7676767676767676</x:v>
      </x:c>
      <x:c r="AC20" s="8" t="n">
        <x:v>42</x:v>
      </x:c>
      <x:c r="AD20" s="12" t="n">
        <x:v>0</x:v>
      </x:c>
    </x:row>
    <x:row r="21" ht="24" customHeight="1">
      <x:c r="A21" s="17" t="n">
        <x:v>19</x:v>
      </x:c>
      <x:c r="B21" s="9" t="str">
        <x:v>anchored</x:v>
      </x:c>
      <x:c r="C21" s="9" t="str">
        <x:v>reading_room</x:v>
      </x:c>
      <x:c r="D21" s="17" t="n">
        <x:v>1</x:v>
      </x:c>
      <x:c r="E21" s="17" t="n">
        <x:v>20261027</x:v>
      </x:c>
      <x:c r="F21" s="9" t="n">
        <x:v>25</x:v>
      </x:c>
      <x:c r="G21" s="11" t="n">
        <x:v>170.23088119988097</x:v>
      </x:c>
      <x:c r="H21" s="9" t="n">
        <x:v>3815</x:v>
      </x:c>
      <x:c r="I21" s="9" t="n">
        <x:v>5070</x:v>
      </x:c>
      <x:c r="J21" s="9" t="n">
        <x:v>0</x:v>
      </x:c>
      <x:c r="K21" s="13" t="n">
        <x:v>0.865</x:v>
      </x:c>
      <x:c r="L21" s="13" t="n">
        <x:v>0</x:v>
      </x:c>
      <x:c r="M21" s="13" t="n">
        <x:v>1</x:v>
      </x:c>
      <x:c r="N21" s="9" t="n">
        <x:v>28</x:v>
      </x:c>
      <x:c r="O21" s="9" t="n">
        <x:v>1</x:v>
      </x:c>
      <x:c r="P21" s="9" t="n">
        <x:v>1</x:v>
      </x:c>
      <x:c r="Q21" s="9" t="n">
        <x:v>1</x:v>
      </x:c>
      <x:c r="R21" s="9" t="n">
        <x:v>1</x:v>
      </x:c>
      <x:c r="S21" s="9" t="n">
        <x:v>1</x:v>
      </x:c>
      <x:c r="T21" s="13" t="n">
        <x:v>0.73749802824155</x:v>
      </x:c>
      <x:c r="U21" s="13" t="n">
        <x:v>0</x:v>
      </x:c>
      <x:c r="V21" s="13" t="n">
        <x:v>0.15</x:v>
      </x:c>
      <x:c r="W21" s="13" t="n">
        <x:v>0</x:v>
      </x:c>
      <x:c r="X21" s="15" t="n">
        <x:v>0.4314602315425873</x:v>
      </x:c>
      <x:c r="Y21" s="15" t="n">
        <x:v>0.39237886667251587</x:v>
      </x:c>
      <x:c r="Z21" s="13" t="n">
        <x:v>0</x:v>
      </x:c>
      <x:c r="AA21" s="9" t="n">
        <x:v>1</x:v>
      </x:c>
      <x:c r="AB21" s="13" t="n">
        <x:v>0.8737373737373737</x:v>
      </x:c>
      <x:c r="AC21" s="9" t="n">
        <x:v>25</x:v>
      </x:c>
      <x:c r="AD21" s="13" t="n">
        <x:v>0</x:v>
      </x:c>
    </x:row>
    <x:row r="22" ht="24" customHeight="1">
      <x:c r="A22" s="16" t="n">
        <x:v>20</x:v>
      </x:c>
      <x:c r="B22" s="8" t="str">
        <x:v>free</x:v>
      </x:c>
      <x:c r="C22" s="8" t="str">
        <x:v>town</x:v>
      </x:c>
      <x:c r="D22" s="16" t="n">
        <x:v>2</x:v>
      </x:c>
      <x:c r="E22" s="16" t="n">
        <x:v>20261129</x:v>
      </x:c>
      <x:c r="F22" s="8" t="n">
        <x:v>28</x:v>
      </x:c>
      <x:c r="G22" s="10" t="n">
        <x:v>324.80884529984905</x:v>
      </x:c>
      <x:c r="H22" s="8" t="n">
        <x:v>8114</x:v>
      </x:c>
      <x:c r="I22" s="8" t="n">
        <x:v>9339</x:v>
      </x:c>
      <x:c r="J22" s="8" t="n">
        <x:v>0</x:v>
      </x:c>
      <x:c r="K22" s="12" t="n">
        <x:v>0.43</x:v>
      </x:c>
      <x:c r="L22" s="12" t="n">
        <x:v>0</x:v>
      </x:c>
      <x:c r="M22" s="12" t="n">
        <x:v>0.5</x:v>
      </x:c>
      <x:c r="N22" s="8" t="n">
        <x:v>201</x:v>
      </x:c>
      <x:c r="O22" s="8" t="n">
        <x:v>0</x:v>
      </x:c>
      <x:c r="P22" s="8" t="n">
        <x:v>4</x:v>
      </x:c>
      <x:c r="Q22" s="8" t="n">
        <x:v>1</x:v>
      </x:c>
      <x:c r="R22" s="8" t="n">
        <x:v>1</x:v>
      </x:c>
      <x:c r="S22" s="8" t="n">
        <x:v>1</x:v>
      </x:c>
      <x:c r="T22" s="12" t="n">
        <x:v>0.7459176585387608</x:v>
      </x:c>
      <x:c r="U22" s="12" t="n">
        <x:v>0</x:v>
      </x:c>
      <x:c r="V22" s="12" t="n">
        <x:v>0.4</x:v>
      </x:c>
      <x:c r="W22" s="12" t="n">
        <x:v>0.75</x:v>
      </x:c>
      <x:c r="X22" s="14" t="n">
        <x:v>0.5644490122795105</x:v>
      </x:c>
      <x:c r="Y22" s="14" t="n">
        <x:v>0.6354182362556458</x:v>
      </x:c>
      <x:c r="Z22" s="12" t="n">
        <x:v>0</x:v>
      </x:c>
      <x:c r="AA22" s="8" t="n">
        <x:v>1</x:v>
      </x:c>
      <x:c r="AB22" s="12" t="n">
        <x:v>0.43434343434343436</x:v>
      </x:c>
      <x:c r="AC22" s="8" t="n">
        <x:v>28</x:v>
      </x:c>
      <x:c r="AD22" s="12" t="n">
        <x:v>0</x:v>
      </x:c>
    </x:row>
    <x:row r="23" ht="24" customHeight="1">
      <x:c r="A23" s="17" t="n">
        <x:v>21</x:v>
      </x:c>
      <x:c r="B23" s="9" t="str">
        <x:v>anchored</x:v>
      </x:c>
      <x:c r="C23" s="9" t="str">
        <x:v>park</x:v>
      </x:c>
      <x:c r="D23" s="17" t="n">
        <x:v>2</x:v>
      </x:c>
      <x:c r="E23" s="17" t="n">
        <x:v>20261128</x:v>
      </x:c>
      <x:c r="F23" s="9" t="n">
        <x:v>36</x:v>
      </x:c>
      <x:c r="G23" s="11" t="n">
        <x:v>201.01476620003814</x:v>
      </x:c>
      <x:c r="H23" s="9" t="n">
        <x:v>4990</x:v>
      </x:c>
      <x:c r="I23" s="9" t="n">
        <x:v>6245</x:v>
      </x:c>
      <x:c r="J23" s="9" t="n">
        <x:v>0</x:v>
      </x:c>
      <x:c r="K23" s="13" t="n">
        <x:v>0.815</x:v>
      </x:c>
      <x:c r="L23" s="13" t="n">
        <x:v>0</x:v>
      </x:c>
      <x:c r="M23" s="13" t="n">
        <x:v>1</x:v>
      </x:c>
      <x:c r="N23" s="9" t="n">
        <x:v>40</x:v>
      </x:c>
      <x:c r="O23" s="9" t="n">
        <x:v>1</x:v>
      </x:c>
      <x:c r="P23" s="9" t="n">
        <x:v>2</x:v>
      </x:c>
      <x:c r="Q23" s="9" t="n">
        <x:v>1</x:v>
      </x:c>
      <x:c r="R23" s="9" t="n">
        <x:v>1</x:v>
      </x:c>
      <x:c r="S23" s="9" t="n">
        <x:v>1</x:v>
      </x:c>
      <x:c r="T23" s="13" t="n">
        <x:v>0.6490544711388622</x:v>
      </x:c>
      <x:c r="U23" s="13" t="n">
        <x:v>0</x:v>
      </x:c>
      <x:c r="V23" s="13" t="n">
        <x:v>0.2</x:v>
      </x:c>
      <x:c r="W23" s="13" t="n">
        <x:v>0</x:v>
      </x:c>
      <x:c r="X23" s="15" t="n">
        <x:v>0.4500780701637268</x:v>
      </x:c>
      <x:c r="Y23" s="15" t="n">
        <x:v>0.3617251217365265</x:v>
      </x:c>
      <x:c r="Z23" s="13" t="n">
        <x:v>0</x:v>
      </x:c>
      <x:c r="AA23" s="9" t="n">
        <x:v>1</x:v>
      </x:c>
      <x:c r="AB23" s="13" t="n">
        <x:v>0.8232323232323232</x:v>
      </x:c>
      <x:c r="AC23" s="9" t="n">
        <x:v>36</x:v>
      </x:c>
      <x:c r="AD23" s="13" t="n">
        <x:v>0</x:v>
      </x:c>
    </x:row>
    <x:row r="24" ht="24" customHeight="1">
      <x:c r="A24" s="16" t="n">
        <x:v>22</x:v>
      </x:c>
      <x:c r="B24" s="8" t="str">
        <x:v>anchored</x:v>
      </x:c>
      <x:c r="C24" s="8" t="str">
        <x:v>notebook</x:v>
      </x:c>
      <x:c r="D24" s="16" t="n">
        <x:v>2</x:v>
      </x:c>
      <x:c r="E24" s="16" t="n">
        <x:v>20261130</x:v>
      </x:c>
      <x:c r="F24" s="8" t="n">
        <x:v>28</x:v>
      </x:c>
      <x:c r="G24" s="10" t="n">
        <x:v>243.63316040000063</x:v>
      </x:c>
      <x:c r="H24" s="8" t="n">
        <x:v>5770</x:v>
      </x:c>
      <x:c r="I24" s="8" t="n">
        <x:v>7025</x:v>
      </x:c>
      <x:c r="J24" s="8" t="n">
        <x:v>0</x:v>
      </x:c>
      <x:c r="K24" s="12" t="n">
        <x:v>0.86</x:v>
      </x:c>
      <x:c r="L24" s="12" t="n">
        <x:v>0</x:v>
      </x:c>
      <x:c r="M24" s="12" t="n">
        <x:v>1</x:v>
      </x:c>
      <x:c r="N24" s="8" t="n">
        <x:v>29</x:v>
      </x:c>
      <x:c r="O24" s="8" t="n">
        <x:v>1</x:v>
      </x:c>
      <x:c r="P24" s="8" t="n">
        <x:v>2</x:v>
      </x:c>
      <x:c r="Q24" s="8" t="n">
        <x:v>1</x:v>
      </x:c>
      <x:c r="R24" s="8" t="n">
        <x:v>1</x:v>
      </x:c>
      <x:c r="S24" s="8" t="n">
        <x:v>1</x:v>
      </x:c>
      <x:c r="T24" s="12" t="n">
        <x:v>0.6492324438258558</x:v>
      </x:c>
      <x:c r="U24" s="12" t="n">
        <x:v>0</x:v>
      </x:c>
      <x:c r="V24" s="12" t="n">
        <x:v>0.8</x:v>
      </x:c>
      <x:c r="W24" s="12" t="n">
        <x:v>1</x:v>
      </x:c>
      <x:c r="X24" s="14" t="n">
        <x:v>0.5676801800727844</x:v>
      </x:c>
      <x:c r="Y24" s="14" t="n">
        <x:v>0.4729180335998535</x:v>
      </x:c>
      <x:c r="Z24" s="12" t="n">
        <x:v>0</x:v>
      </x:c>
      <x:c r="AA24" s="8" t="n">
        <x:v>1</x:v>
      </x:c>
      <x:c r="AB24" s="12" t="n">
        <x:v>0.8686868686868687</x:v>
      </x:c>
      <x:c r="AC24" s="8" t="n">
        <x:v>28</x:v>
      </x:c>
      <x:c r="AD24" s="12" t="n">
        <x:v>0</x:v>
      </x:c>
    </x:row>
    <x:row r="25" ht="24" customHeight="1">
      <x:c r="A25" s="17" t="n">
        <x:v>23</x:v>
      </x:c>
      <x:c r="B25" s="9" t="str">
        <x:v>free</x:v>
      </x:c>
      <x:c r="C25" s="9" t="str">
        <x:v>reading_room</x:v>
      </x:c>
      <x:c r="D25" s="17" t="n">
        <x:v>2</x:v>
      </x:c>
      <x:c r="E25" s="17" t="n">
        <x:v>20261127</x:v>
      </x:c>
      <x:c r="F25" s="9" t="n">
        <x:v>66</x:v>
      </x:c>
      <x:c r="G25" s="11" t="n">
        <x:v>321.31707780007855</x:v>
      </x:c>
      <x:c r="H25" s="9" t="n">
        <x:v>7913</x:v>
      </x:c>
      <x:c r="I25" s="9" t="n">
        <x:v>9130</x:v>
      </x:c>
      <x:c r="J25" s="9" t="n">
        <x:v>0</x:v>
      </x:c>
      <x:c r="K25" s="13" t="n">
        <x:v>0.625</x:v>
      </x:c>
      <x:c r="L25" s="13" t="n">
        <x:v>0</x:v>
      </x:c>
      <x:c r="M25" s="13" t="n">
        <x:v>1</x:v>
      </x:c>
      <x:c r="N25" s="9" t="n">
        <x:v>79</x:v>
      </x:c>
      <x:c r="O25" s="9" t="n">
        <x:v>1</x:v>
      </x:c>
      <x:c r="P25" s="9" t="n">
        <x:v>1</x:v>
      </x:c>
      <x:c r="Q25" s="9" t="n">
        <x:v>1</x:v>
      </x:c>
      <x:c r="R25" s="9" t="n">
        <x:v>1</x:v>
      </x:c>
      <x:c r="S25" s="9" t="n">
        <x:v>1</x:v>
      </x:c>
      <x:c r="T25" s="13" t="n">
        <x:v>0.7404878983438667</x:v>
      </x:c>
      <x:c r="U25" s="13" t="n">
        <x:v>0</x:v>
      </x:c>
      <x:c r="V25" s="13" t="n">
        <x:v>0.15</x:v>
      </x:c>
      <x:c r="W25" s="13" t="n">
        <x:v>1</x:v>
      </x:c>
      <x:c r="X25" s="15" t="n">
        <x:v>0.469417005777359</x:v>
      </x:c>
      <x:c r="Y25" s="15" t="n">
        <x:v>0.6045631170272827</x:v>
      </x:c>
      <x:c r="Z25" s="13" t="n">
        <x:v>0</x:v>
      </x:c>
      <x:c r="AA25" s="9" t="n">
        <x:v>1</x:v>
      </x:c>
      <x:c r="AB25" s="13" t="n">
        <x:v>0.6313131313131313</x:v>
      </x:c>
      <x:c r="AC25" s="9" t="n">
        <x:v>66</x:v>
      </x:c>
      <x:c r="AD25" s="13" t="n">
        <x:v>0</x:v>
      </x:c>
    </x:row>
    <x:row r="26" ht="24" customHeight="1">
      <x:c r="A26" s="16" t="n">
        <x:v>24</x:v>
      </x:c>
      <x:c r="B26" s="8" t="str">
        <x:v>anchored</x:v>
      </x:c>
      <x:c r="C26" s="8" t="str">
        <x:v>reading_room</x:v>
      </x:c>
      <x:c r="D26" s="16" t="n">
        <x:v>2</x:v>
      </x:c>
      <x:c r="E26" s="16" t="n">
        <x:v>20261127</x:v>
      </x:c>
      <x:c r="F26" s="8" t="n">
        <x:v>29</x:v>
      </x:c>
      <x:c r="G26" s="10" t="n">
        <x:v>182.4648195001064</x:v>
      </x:c>
      <x:c r="H26" s="8" t="n">
        <x:v>4474</x:v>
      </x:c>
      <x:c r="I26" s="8" t="n">
        <x:v>5727</x:v>
      </x:c>
      <x:c r="J26" s="8" t="n">
        <x:v>0</x:v>
      </x:c>
      <x:c r="K26" s="12" t="n">
        <x:v>0.85</x:v>
      </x:c>
      <x:c r="L26" s="12" t="n">
        <x:v>0</x:v>
      </x:c>
      <x:c r="M26" s="12" t="n">
        <x:v>1</x:v>
      </x:c>
      <x:c r="N26" s="8" t="n">
        <x:v>30</x:v>
      </x:c>
      <x:c r="O26" s="8" t="n">
        <x:v>1</x:v>
      </x:c>
      <x:c r="P26" s="8" t="n">
        <x:v>1</x:v>
      </x:c>
      <x:c r="Q26" s="8" t="n">
        <x:v>1</x:v>
      </x:c>
      <x:c r="R26" s="8" t="n">
        <x:v>1</x:v>
      </x:c>
      <x:c r="S26" s="8" t="n">
        <x:v>1</x:v>
      </x:c>
      <x:c r="T26" s="12" t="n">
        <x:v>0.7399751565616152</x:v>
      </x:c>
      <x:c r="U26" s="12" t="n">
        <x:v>0</x:v>
      </x:c>
      <x:c r="V26" s="12" t="n">
        <x:v>0.6</x:v>
      </x:c>
      <x:c r="W26" s="12" t="n">
        <x:v>0</x:v>
      </x:c>
      <x:c r="X26" s="14" t="n">
        <x:v>0.5360215306282043</x:v>
      </x:c>
      <x:c r="Y26" s="14" t="n">
        <x:v>0.4735623002052307</x:v>
      </x:c>
      <x:c r="Z26" s="12" t="n">
        <x:v>0</x:v>
      </x:c>
      <x:c r="AA26" s="8" t="n">
        <x:v>1</x:v>
      </x:c>
      <x:c r="AB26" s="12" t="n">
        <x:v>0.8585858585858586</x:v>
      </x:c>
      <x:c r="AC26" s="8" t="n">
        <x:v>29</x:v>
      </x:c>
      <x:c r="AD26" s="12" t="n">
        <x:v>0</x:v>
      </x:c>
    </x:row>
    <x:row r="27" ht="24" customHeight="1">
      <x:c r="A27" s="17" t="n">
        <x:v>25</x:v>
      </x:c>
      <x:c r="B27" s="9" t="str">
        <x:v>anchored</x:v>
      </x:c>
      <x:c r="C27" s="9" t="str">
        <x:v>town</x:v>
      </x:c>
      <x:c r="D27" s="17" t="n">
        <x:v>2</x:v>
      </x:c>
      <x:c r="E27" s="17" t="n">
        <x:v>20261129</x:v>
      </x:c>
      <x:c r="F27" s="9" t="n">
        <x:v>32</x:v>
      </x:c>
      <x:c r="G27" s="11" t="n">
        <x:v>324.9127477997681</x:v>
      </x:c>
      <x:c r="H27" s="9" t="n">
        <x:v>7980</x:v>
      </x:c>
      <x:c r="I27" s="9" t="n">
        <x:v>9223</x:v>
      </x:c>
      <x:c r="J27" s="9" t="n">
        <x:v>0</x:v>
      </x:c>
      <x:c r="K27" s="13" t="n">
        <x:v>0.84</x:v>
      </x:c>
      <x:c r="L27" s="13" t="n">
        <x:v>0</x:v>
      </x:c>
      <x:c r="M27" s="13" t="n">
        <x:v>1</x:v>
      </x:c>
      <x:c r="N27" s="9" t="n">
        <x:v>34</x:v>
      </x:c>
      <x:c r="O27" s="9" t="n">
        <x:v>1</x:v>
      </x:c>
      <x:c r="P27" s="9" t="n">
        <x:v>2</x:v>
      </x:c>
      <x:c r="Q27" s="9" t="n">
        <x:v>1</x:v>
      </x:c>
      <x:c r="R27" s="9" t="n">
        <x:v>1</x:v>
      </x:c>
      <x:c r="S27" s="9" t="n">
        <x:v>1</x:v>
      </x:c>
      <x:c r="T27" s="13" t="n">
        <x:v>0.7425607078374445</x:v>
      </x:c>
      <x:c r="U27" s="13" t="n">
        <x:v>0</x:v>
      </x:c>
      <x:c r="V27" s="13" t="n">
        <x:v>0.5</x:v>
      </x:c>
      <x:c r="W27" s="13" t="n">
        <x:v>0.5</x:v>
      </x:c>
      <x:c r="X27" s="15" t="n">
        <x:v>0.5434247255325317</x:v>
      </x:c>
      <x:c r="Y27" s="15" t="n">
        <x:v>0.4581753611564636</x:v>
      </x:c>
      <x:c r="Z27" s="13" t="n">
        <x:v>0</x:v>
      </x:c>
      <x:c r="AA27" s="9" t="n">
        <x:v>1</x:v>
      </x:c>
      <x:c r="AB27" s="13" t="n">
        <x:v>0.8484848484848485</x:v>
      </x:c>
      <x:c r="AC27" s="9" t="n">
        <x:v>32</x:v>
      </x:c>
      <x:c r="AD27" s="13" t="n">
        <x:v>0</x:v>
      </x:c>
    </x:row>
    <x:row r="28" ht="24" customHeight="1">
      <x:c r="A28" s="16" t="n">
        <x:v>26</x:v>
      </x:c>
      <x:c r="B28" s="8" t="str">
        <x:v>anchored</x:v>
      </x:c>
      <x:c r="C28" s="8" t="str">
        <x:v>balcony</x:v>
      </x:c>
      <x:c r="D28" s="16" t="n">
        <x:v>2</x:v>
      </x:c>
      <x:c r="E28" s="16" t="n">
        <x:v>20261126</x:v>
      </x:c>
      <x:c r="F28" s="8" t="n">
        <x:v>69</x:v>
      </x:c>
      <x:c r="G28" s="10" t="n">
        <x:v>615.5915610998345</x:v>
      </x:c>
      <x:c r="H28" s="8" t="n">
        <x:v>11068</x:v>
      </x:c>
      <x:c r="I28" s="8" t="n">
        <x:v>12295</x:v>
      </x:c>
      <x:c r="J28" s="8" t="n">
        <x:v>0</x:v>
      </x:c>
      <x:c r="K28" s="12" t="n">
        <x:v>0.655</x:v>
      </x:c>
      <x:c r="L28" s="12" t="n">
        <x:v>0</x:v>
      </x:c>
      <x:c r="M28" s="12" t="n">
        <x:v>1</x:v>
      </x:c>
      <x:c r="N28" s="8" t="n">
        <x:v>66</x:v>
      </x:c>
      <x:c r="O28" s="8" t="n">
        <x:v>1</x:v>
      </x:c>
      <x:c r="P28" s="8" t="n">
        <x:v>2</x:v>
      </x:c>
      <x:c r="Q28" s="8" t="n">
        <x:v>1</x:v>
      </x:c>
      <x:c r="R28" s="8" t="n">
        <x:v>1</x:v>
      </x:c>
      <x:c r="S28" s="8" t="n">
        <x:v>1</x:v>
      </x:c>
      <x:c r="T28" s="12" t="n">
        <x:v>0.729041499782046</x:v>
      </x:c>
      <x:c r="U28" s="12" t="n">
        <x:v>0</x:v>
      </x:c>
      <x:c r="V28" s="12" t="n">
        <x:v>0.65</x:v>
      </x:c>
      <x:c r="W28" s="12" t="n">
        <x:v>0</x:v>
      </x:c>
      <x:c r="X28" s="14" t="n">
        <x:v>0.5198941826820374</x:v>
      </x:c>
      <x:c r="Y28" s="14" t="n">
        <x:v>0.3614383339881897</x:v>
      </x:c>
      <x:c r="Z28" s="12" t="n">
        <x:v>0</x:v>
      </x:c>
      <x:c r="AA28" s="8" t="n">
        <x:v>1</x:v>
      </x:c>
      <x:c r="AB28" s="12" t="n">
        <x:v>0.6616161616161617</x:v>
      </x:c>
      <x:c r="AC28" s="8" t="n">
        <x:v>69</x:v>
      </x:c>
      <x:c r="AD28" s="12" t="n">
        <x:v>0</x:v>
      </x:c>
    </x:row>
    <x:row r="29" ht="24" customHeight="1">
      <x:c r="A29" s="17" t="n">
        <x:v>27</x:v>
      </x:c>
      <x:c r="B29" s="9" t="str">
        <x:v>free</x:v>
      </x:c>
      <x:c r="C29" s="9" t="str">
        <x:v>balcony</x:v>
      </x:c>
      <x:c r="D29" s="17" t="n">
        <x:v>2</x:v>
      </x:c>
      <x:c r="E29" s="17" t="n">
        <x:v>20261126</x:v>
      </x:c>
      <x:c r="F29" s="9" t="n">
        <x:v>28</x:v>
      </x:c>
      <x:c r="G29" s="11" t="n">
        <x:v>437.7881125996355</x:v>
      </x:c>
      <x:c r="H29" s="9" t="n">
        <x:v>10544</x:v>
      </x:c>
      <x:c r="I29" s="9" t="n">
        <x:v>11756</x:v>
      </x:c>
      <x:c r="J29" s="9" t="n">
        <x:v>0</x:v>
      </x:c>
      <x:c r="K29" s="13" t="n">
        <x:v>0.86</x:v>
      </x:c>
      <x:c r="L29" s="13" t="n">
        <x:v>0</x:v>
      </x:c>
      <x:c r="M29" s="13" t="n">
        <x:v>1</x:v>
      </x:c>
      <x:c r="N29" s="9" t="n">
        <x:v>30</x:v>
      </x:c>
      <x:c r="O29" s="9" t="n">
        <x:v>1</x:v>
      </x:c>
      <x:c r="P29" s="9" t="n">
        <x:v>2</x:v>
      </x:c>
      <x:c r="Q29" s="9" t="n">
        <x:v>1</x:v>
      </x:c>
      <x:c r="R29" s="9" t="n">
        <x:v>1</x:v>
      </x:c>
      <x:c r="S29" s="9" t="n">
        <x:v>1</x:v>
      </x:c>
      <x:c r="T29" s="13" t="n">
        <x:v>0.6581685815561297</x:v>
      </x:c>
      <x:c r="U29" s="13" t="n">
        <x:v>0</x:v>
      </x:c>
      <x:c r="V29" s="13" t="n">
        <x:v>0.9</x:v>
      </x:c>
      <x:c r="W29" s="13" t="n">
        <x:v>1</x:v>
      </x:c>
      <x:c r="X29" s="15" t="n">
        <x:v>0.578982949256897</x:v>
      </x:c>
      <x:c r="Y29" s="15" t="n">
        <x:v>0.5328394174575806</x:v>
      </x:c>
      <x:c r="Z29" s="13" t="n">
        <x:v>0</x:v>
      </x:c>
      <x:c r="AA29" s="9" t="n">
        <x:v>1</x:v>
      </x:c>
      <x:c r="AB29" s="13" t="n">
        <x:v>0.8686868686868687</x:v>
      </x:c>
      <x:c r="AC29" s="9" t="n">
        <x:v>28</x:v>
      </x:c>
      <x:c r="AD29" s="13" t="n">
        <x:v>0</x:v>
      </x:c>
    </x:row>
    <x:row r="30" ht="24" customHeight="1">
      <x:c r="A30" s="16" t="n">
        <x:v>28</x:v>
      </x:c>
      <x:c r="B30" s="8" t="str">
        <x:v>free</x:v>
      </x:c>
      <x:c r="C30" s="8" t="str">
        <x:v>park</x:v>
      </x:c>
      <x:c r="D30" s="16" t="n">
        <x:v>2</x:v>
      </x:c>
      <x:c r="E30" s="16" t="n">
        <x:v>20261128</x:v>
      </x:c>
      <x:c r="F30" s="8" t="n">
        <x:v>38</x:v>
      </x:c>
      <x:c r="G30" s="10" t="n">
        <x:v>307.4963552999543</x:v>
      </x:c>
      <x:c r="H30" s="8" t="n">
        <x:v>7541</x:v>
      </x:c>
      <x:c r="I30" s="8" t="n">
        <x:v>8771</x:v>
      </x:c>
      <x:c r="J30" s="8" t="n">
        <x:v>0</x:v>
      </x:c>
      <x:c r="K30" s="12" t="n">
        <x:v>0.805</x:v>
      </x:c>
      <x:c r="L30" s="12" t="n">
        <x:v>0</x:v>
      </x:c>
      <x:c r="M30" s="12" t="n">
        <x:v>1</x:v>
      </x:c>
      <x:c r="N30" s="8" t="n">
        <x:v>40</x:v>
      </x:c>
      <x:c r="O30" s="8" t="n">
        <x:v>1</x:v>
      </x:c>
      <x:c r="P30" s="8" t="n">
        <x:v>1</x:v>
      </x:c>
      <x:c r="Q30" s="8" t="n">
        <x:v>1</x:v>
      </x:c>
      <x:c r="R30" s="8" t="n">
        <x:v>1</x:v>
      </x:c>
      <x:c r="S30" s="8" t="n">
        <x:v>1</x:v>
      </x:c>
      <x:c r="T30" s="12" t="n">
        <x:v>0.7503127555802467</x:v>
      </x:c>
      <x:c r="U30" s="12" t="n">
        <x:v>0</x:v>
      </x:c>
      <x:c r="V30" s="12" t="n">
        <x:v>0.55</x:v>
      </x:c>
      <x:c r="W30" s="12" t="n">
        <x:v>0</x:v>
      </x:c>
      <x:c r="X30" s="14" t="n">
        <x:v>0.4938555657863617</x:v>
      </x:c>
      <x:c r="Y30" s="14" t="n">
        <x:v>0.3323139250278473</x:v>
      </x:c>
      <x:c r="Z30" s="12" t="n">
        <x:v>0</x:v>
      </x:c>
      <x:c r="AA30" s="8" t="n">
        <x:v>1</x:v>
      </x:c>
      <x:c r="AB30" s="12" t="n">
        <x:v>0.8131313131313131</x:v>
      </x:c>
      <x:c r="AC30" s="8" t="n">
        <x:v>38</x:v>
      </x:c>
      <x:c r="AD30" s="12" t="n">
        <x:v>0</x:v>
      </x:c>
    </x:row>
    <x:row r="31" ht="24" customHeight="1">
      <x:c r="A31" s="17" t="n">
        <x:v>29</x:v>
      </x:c>
      <x:c r="B31" s="9" t="str">
        <x:v>free</x:v>
      </x:c>
      <x:c r="C31" s="9" t="str">
        <x:v>notebook</x:v>
      </x:c>
      <x:c r="D31" s="17" t="n">
        <x:v>2</x:v>
      </x:c>
      <x:c r="E31" s="17" t="n">
        <x:v>20261130</x:v>
      </x:c>
      <x:c r="F31" s="9" t="n">
        <x:v>118</x:v>
      </x:c>
      <x:c r="G31" s="11" t="n">
        <x:v>2907.9856331002375</x:v>
      </x:c>
      <x:c r="H31" s="9" t="n">
        <x:v>17420</x:v>
      </x:c>
      <x:c r="I31" s="9" t="n">
        <x:v>18638</x:v>
      </x:c>
      <x:c r="J31" s="9" t="n">
        <x:v>0</x:v>
      </x:c>
      <x:c r="K31" s="13" t="n">
        <x:v>0.395</x:v>
      </x:c>
      <x:c r="L31" s="13" t="n">
        <x:v>0</x:v>
      </x:c>
      <x:c r="M31" s="13" t="n">
        <x:v>1</x:v>
      </x:c>
      <x:c r="N31" s="9" t="n">
        <x:v>123</x:v>
      </x:c>
      <x:c r="O31" s="9" t="n">
        <x:v>1</x:v>
      </x:c>
      <x:c r="P31" s="9" t="n">
        <x:v>1</x:v>
      </x:c>
      <x:c r="Q31" s="9" t="n">
        <x:v>1</x:v>
      </x:c>
      <x:c r="R31" s="9" t="n">
        <x:v>1</x:v>
      </x:c>
      <x:c r="S31" s="9" t="n">
        <x:v>0</x:v>
      </x:c>
      <x:c r="T31" s="13" t="n">
        <x:v>0.6216814921177626</x:v>
      </x:c>
      <x:c r="U31" s="13" t="n">
        <x:v>0</x:v>
      </x:c>
      <x:c r="V31" s="13" t="n">
        <x:v>0.4</x:v>
      </x:c>
      <x:c r="W31" s="13" t="n">
        <x:v>1</x:v>
      </x:c>
      <x:c r="X31" s="15" t="n">
        <x:v>0.5132623314857483</x:v>
      </x:c>
      <x:c r="Y31" s="15" t="n">
        <x:v>0.39084547758102417</x:v>
      </x:c>
      <x:c r="Z31" s="13" t="n">
        <x:v>0.415</x:v>
      </x:c>
      <x:c r="AA31" s="9" t="n">
        <x:v>1</x:v>
      </x:c>
      <x:c r="AB31" s="13" t="n">
        <x:v>0.398989898989899</x:v>
      </x:c>
      <x:c r="AC31" s="9" t="n">
        <x:v>118</x:v>
      </x:c>
      <x:c r="AD31" s="13" t="n">
        <x:v>0</x:v>
      </x:c>
    </x:row>
    <x:row r="32" ht="24" customHeight="1">
      <x:c r="A32" s="16" t="n">
        <x:v>30</x:v>
      </x:c>
      <x:c r="B32" s="8" t="str">
        <x:v>free</x:v>
      </x:c>
      <x:c r="C32" s="8" t="str">
        <x:v>reading_room</x:v>
      </x:c>
      <x:c r="D32" s="16" t="n">
        <x:v>3</x:v>
      </x:c>
      <x:c r="E32" s="16" t="n">
        <x:v>20261227</x:v>
      </x:c>
      <x:c r="F32" s="8" t="n">
        <x:v>59</x:v>
      </x:c>
      <x:c r="G32" s="10" t="n">
        <x:v>348.11313329989207</x:v>
      </x:c>
      <x:c r="H32" s="8" t="n">
        <x:v>8045</x:v>
      </x:c>
      <x:c r="I32" s="8" t="n">
        <x:v>9265</x:v>
      </x:c>
      <x:c r="J32" s="8" t="n">
        <x:v>0</x:v>
      </x:c>
      <x:c r="K32" s="12" t="n">
        <x:v>0.69</x:v>
      </x:c>
      <x:c r="L32" s="12" t="n">
        <x:v>0</x:v>
      </x:c>
      <x:c r="M32" s="12" t="n">
        <x:v>1</x:v>
      </x:c>
      <x:c r="N32" s="8" t="n">
        <x:v>61</x:v>
      </x:c>
      <x:c r="O32" s="8" t="n">
        <x:v>1</x:v>
      </x:c>
      <x:c r="P32" s="8" t="n">
        <x:v>1</x:v>
      </x:c>
      <x:c r="Q32" s="8" t="n">
        <x:v>1</x:v>
      </x:c>
      <x:c r="R32" s="8" t="n">
        <x:v>1</x:v>
      </x:c>
      <x:c r="S32" s="8" t="n">
        <x:v>1</x:v>
      </x:c>
      <x:c r="T32" s="12" t="n">
        <x:v>0.6755855095704264</x:v>
      </x:c>
      <x:c r="U32" s="12" t="n">
        <x:v>0</x:v>
      </x:c>
      <x:c r="V32" s="12" t="n">
        <x:v>0.8</x:v>
      </x:c>
      <x:c r="W32" s="12" t="n">
        <x:v>1</x:v>
      </x:c>
      <x:c r="X32" s="14" t="n">
        <x:v>0.6298681497573853</x:v>
      </x:c>
      <x:c r="Y32" s="14" t="n">
        <x:v>0.527164101600647</x:v>
      </x:c>
      <x:c r="Z32" s="12" t="n">
        <x:v>0</x:v>
      </x:c>
      <x:c r="AA32" s="8" t="n">
        <x:v>1</x:v>
      </x:c>
      <x:c r="AB32" s="12" t="n">
        <x:v>0.696969696969697</x:v>
      </x:c>
      <x:c r="AC32" s="8" t="n">
        <x:v>59</x:v>
      </x:c>
      <x:c r="AD32" s="12" t="n">
        <x:v>0</x:v>
      </x:c>
    </x:row>
    <x:row r="33" ht="24" customHeight="1">
      <x:c r="A33" s="17" t="n">
        <x:v>31</x:v>
      </x:c>
      <x:c r="B33" s="9" t="str">
        <x:v>anchored</x:v>
      </x:c>
      <x:c r="C33" s="9" t="str">
        <x:v>town</x:v>
      </x:c>
      <x:c r="D33" s="17" t="n">
        <x:v>3</x:v>
      </x:c>
      <x:c r="E33" s="17" t="n">
        <x:v>20261229</x:v>
      </x:c>
      <x:c r="F33" s="9" t="n">
        <x:v>70</x:v>
      </x:c>
      <x:c r="G33" s="11" t="n">
        <x:v>1348.414864799881</x:v>
      </x:c>
      <x:c r="H33" s="9" t="n">
        <x:v>13759</x:v>
      </x:c>
      <x:c r="I33" s="9" t="n">
        <x:v>14949</x:v>
      </x:c>
      <x:c r="J33" s="9" t="n">
        <x:v>0</x:v>
      </x:c>
      <x:c r="K33" s="13" t="n">
        <x:v>0.63</x:v>
      </x:c>
      <x:c r="L33" s="13" t="n">
        <x:v>0</x:v>
      </x:c>
      <x:c r="M33" s="13" t="n">
        <x:v>1</x:v>
      </x:c>
      <x:c r="N33" s="9" t="n">
        <x:v>73</x:v>
      </x:c>
      <x:c r="O33" s="9" t="n">
        <x:v>1</x:v>
      </x:c>
      <x:c r="P33" s="9" t="n">
        <x:v>1</x:v>
      </x:c>
      <x:c r="Q33" s="9" t="n">
        <x:v>1</x:v>
      </x:c>
      <x:c r="R33" s="9" t="n">
        <x:v>1</x:v>
      </x:c>
      <x:c r="S33" s="9" t="n">
        <x:v>1</x:v>
      </x:c>
      <x:c r="T33" s="13" t="n">
        <x:v>0.6536518573291081</x:v>
      </x:c>
      <x:c r="U33" s="13" t="n">
        <x:v>0</x:v>
      </x:c>
      <x:c r="V33" s="13" t="n">
        <x:v>0.7</x:v>
      </x:c>
      <x:c r="W33" s="13" t="n">
        <x:v>1</x:v>
      </x:c>
      <x:c r="X33" s="15" t="n">
        <x:v>0.5885823965072632</x:v>
      </x:c>
      <x:c r="Y33" s="15" t="n">
        <x:v>0.5535800457000732</x:v>
      </x:c>
      <x:c r="Z33" s="13" t="n">
        <x:v>0</x:v>
      </x:c>
      <x:c r="AA33" s="9" t="n">
        <x:v>1</x:v>
      </x:c>
      <x:c r="AB33" s="13" t="n">
        <x:v>0.6363636363636364</x:v>
      </x:c>
      <x:c r="AC33" s="9" t="n">
        <x:v>70</x:v>
      </x:c>
      <x:c r="AD33" s="13" t="n">
        <x:v>0</x:v>
      </x:c>
    </x:row>
    <x:row r="34" ht="24" customHeight="1">
      <x:c r="A34" s="16" t="n">
        <x:v>32</x:v>
      </x:c>
      <x:c r="B34" s="8" t="str">
        <x:v>free</x:v>
      </x:c>
      <x:c r="C34" s="8" t="str">
        <x:v>balcony</x:v>
      </x:c>
      <x:c r="D34" s="16" t="n">
        <x:v>3</x:v>
      </x:c>
      <x:c r="E34" s="16" t="n">
        <x:v>20261226</x:v>
      </x:c>
      <x:c r="F34" s="8" t="n">
        <x:v>25</x:v>
      </x:c>
      <x:c r="G34" s="10" t="n">
        <x:v>200.48665929987328</x:v>
      </x:c>
      <x:c r="H34" s="8" t="n">
        <x:v>4354</x:v>
      </x:c>
      <x:c r="I34" s="8" t="n">
        <x:v>5587</x:v>
      </x:c>
      <x:c r="J34" s="8" t="n">
        <x:v>0</x:v>
      </x:c>
      <x:c r="K34" s="12" t="n">
        <x:v>0.875</x:v>
      </x:c>
      <x:c r="L34" s="12" t="n">
        <x:v>0</x:v>
      </x:c>
      <x:c r="M34" s="12" t="n">
        <x:v>1</x:v>
      </x:c>
      <x:c r="N34" s="8" t="n">
        <x:v>26</x:v>
      </x:c>
      <x:c r="O34" s="8" t="n">
        <x:v>1</x:v>
      </x:c>
      <x:c r="P34" s="8" t="n">
        <x:v>2</x:v>
      </x:c>
      <x:c r="Q34" s="8" t="n">
        <x:v>1</x:v>
      </x:c>
      <x:c r="R34" s="8" t="n">
        <x:v>1</x:v>
      </x:c>
      <x:c r="S34" s="8" t="n">
        <x:v>1</x:v>
      </x:c>
      <x:c r="T34" s="12" t="n">
        <x:v>0.7381543816284251</x:v>
      </x:c>
      <x:c r="U34" s="12" t="n">
        <x:v>0</x:v>
      </x:c>
      <x:c r="V34" s="12" t="n">
        <x:v>0.6</x:v>
      </x:c>
      <x:c r="W34" s="12" t="n">
        <x:v>0.5</x:v>
      </x:c>
      <x:c r="X34" s="14" t="n">
        <x:v>0.4798203408718109</x:v>
      </x:c>
      <x:c r="Y34" s="14" t="n">
        <x:v>0.48999708890914917</x:v>
      </x:c>
      <x:c r="Z34" s="12" t="n">
        <x:v>0</x:v>
      </x:c>
      <x:c r="AA34" s="8" t="n">
        <x:v>1</x:v>
      </x:c>
      <x:c r="AB34" s="12" t="n">
        <x:v>0.8838383838383839</x:v>
      </x:c>
      <x:c r="AC34" s="8" t="n">
        <x:v>25</x:v>
      </x:c>
      <x:c r="AD34" s="12" t="n">
        <x:v>0</x:v>
      </x:c>
    </x:row>
    <x:row r="35" ht="24" customHeight="1">
      <x:c r="A35" s="17" t="n">
        <x:v>33</x:v>
      </x:c>
      <x:c r="B35" s="9" t="str">
        <x:v>anchored</x:v>
      </x:c>
      <x:c r="C35" s="9" t="str">
        <x:v>notebook</x:v>
      </x:c>
      <x:c r="D35" s="17" t="n">
        <x:v>3</x:v>
      </x:c>
      <x:c r="E35" s="17" t="n">
        <x:v>20261230</x:v>
      </x:c>
      <x:c r="F35" s="9" t="n">
        <x:v>54</x:v>
      </x:c>
      <x:c r="G35" s="11" t="n">
        <x:v>325.3474674996396</x:v>
      </x:c>
      <x:c r="H35" s="9" t="n">
        <x:v>6627</x:v>
      </x:c>
      <x:c r="I35" s="9" t="n">
        <x:v>7883</x:v>
      </x:c>
      <x:c r="J35" s="9" t="n">
        <x:v>0</x:v>
      </x:c>
      <x:c r="K35" s="13" t="n">
        <x:v>0.73</x:v>
      </x:c>
      <x:c r="L35" s="13" t="n">
        <x:v>0</x:v>
      </x:c>
      <x:c r="M35" s="13" t="n">
        <x:v>1</x:v>
      </x:c>
      <x:c r="N35" s="9" t="n">
        <x:v>53</x:v>
      </x:c>
      <x:c r="O35" s="9" t="n">
        <x:v>1</x:v>
      </x:c>
      <x:c r="P35" s="9" t="n">
        <x:v>2</x:v>
      </x:c>
      <x:c r="Q35" s="9" t="n">
        <x:v>1</x:v>
      </x:c>
      <x:c r="R35" s="9" t="n">
        <x:v>1</x:v>
      </x:c>
      <x:c r="S35" s="9" t="n">
        <x:v>1</x:v>
      </x:c>
      <x:c r="T35" s="13" t="n">
        <x:v>0.7857567303750014</x:v>
      </x:c>
      <x:c r="U35" s="13" t="n">
        <x:v>0</x:v>
      </x:c>
      <x:c r="V35" s="13" t="n">
        <x:v>0.35</x:v>
      </x:c>
      <x:c r="W35" s="13" t="n">
        <x:v>0.5</x:v>
      </x:c>
      <x:c r="X35" s="15" t="n">
        <x:v>0.5747090578079224</x:v>
      </x:c>
      <x:c r="Y35" s="15" t="n">
        <x:v>0.47163695096969604</x:v>
      </x:c>
      <x:c r="Z35" s="13" t="n">
        <x:v>0</x:v>
      </x:c>
      <x:c r="AA35" s="9" t="n">
        <x:v>1</x:v>
      </x:c>
      <x:c r="AB35" s="13" t="n">
        <x:v>0.7373737373737373</x:v>
      </x:c>
      <x:c r="AC35" s="9" t="n">
        <x:v>54</x:v>
      </x:c>
      <x:c r="AD35" s="13" t="n">
        <x:v>0</x:v>
      </x:c>
    </x:row>
    <x:row r="36" ht="24" customHeight="1">
      <x:c r="A36" s="16" t="n">
        <x:v>34</x:v>
      </x:c>
      <x:c r="B36" s="8" t="str">
        <x:v>anchored</x:v>
      </x:c>
      <x:c r="C36" s="8" t="str">
        <x:v>balcony</x:v>
      </x:c>
      <x:c r="D36" s="16" t="n">
        <x:v>3</x:v>
      </x:c>
      <x:c r="E36" s="16" t="n">
        <x:v>20261226</x:v>
      </x:c>
      <x:c r="F36" s="8" t="n">
        <x:v>44</x:v>
      </x:c>
      <x:c r="G36" s="10" t="n">
        <x:v>3691.9539696998836</x:v>
      </x:c>
      <x:c r="H36" s="8" t="n">
        <x:v>18515</x:v>
      </x:c>
      <x:c r="I36" s="8" t="n">
        <x:v>19715</x:v>
      </x:c>
      <x:c r="J36" s="8" t="n">
        <x:v>0</x:v>
      </x:c>
      <x:c r="K36" s="12" t="n">
        <x:v>0.765</x:v>
      </x:c>
      <x:c r="L36" s="12" t="n">
        <x:v>0</x:v>
      </x:c>
      <x:c r="M36" s="12" t="n">
        <x:v>1</x:v>
      </x:c>
      <x:c r="N36" s="8" t="n">
        <x:v>48</x:v>
      </x:c>
      <x:c r="O36" s="8" t="n">
        <x:v>1</x:v>
      </x:c>
      <x:c r="P36" s="8" t="n">
        <x:v>2</x:v>
      </x:c>
      <x:c r="Q36" s="8" t="n">
        <x:v>1</x:v>
      </x:c>
      <x:c r="R36" s="8" t="n">
        <x:v>1</x:v>
      </x:c>
      <x:c r="S36" s="8" t="n">
        <x:v>1</x:v>
      </x:c>
      <x:c r="T36" s="12" t="n">
        <x:v>0.5976030731404711</x:v>
      </x:c>
      <x:c r="U36" s="12" t="n">
        <x:v>0</x:v>
      </x:c>
      <x:c r="V36" s="12" t="n">
        <x:v>1</x:v>
      </x:c>
      <x:c r="W36" s="12" t="n">
        <x:v>1</x:v>
      </x:c>
      <x:c r="X36" s="14" t="n">
        <x:v>0.5291948318481445</x:v>
      </x:c>
      <x:c r="Y36" s="14" t="n">
        <x:v>0.4647100567817688</x:v>
      </x:c>
      <x:c r="Z36" s="12" t="n">
        <x:v>0</x:v>
      </x:c>
      <x:c r="AA36" s="8" t="n">
        <x:v>1</x:v>
      </x:c>
      <x:c r="AB36" s="12" t="n">
        <x:v>0.7727272727272727</x:v>
      </x:c>
      <x:c r="AC36" s="8" t="n">
        <x:v>44</x:v>
      </x:c>
      <x:c r="AD36" s="12" t="n">
        <x:v>0</x:v>
      </x:c>
    </x:row>
    <x:row r="37" ht="24" customHeight="1">
      <x:c r="A37" s="17" t="n">
        <x:v>35</x:v>
      </x:c>
      <x:c r="B37" s="9" t="str">
        <x:v>anchored</x:v>
      </x:c>
      <x:c r="C37" s="9" t="str">
        <x:v>reading_room</x:v>
      </x:c>
      <x:c r="D37" s="17" t="n">
        <x:v>3</x:v>
      </x:c>
      <x:c r="E37" s="17" t="n">
        <x:v>20261227</x:v>
      </x:c>
      <x:c r="F37" s="9" t="n">
        <x:v>46</x:v>
      </x:c>
      <x:c r="G37" s="11" t="n">
        <x:v>128.72690350018092</x:v>
      </x:c>
      <x:c r="H37" s="9" t="n">
        <x:v>2283</x:v>
      </x:c>
      <x:c r="I37" s="9" t="n">
        <x:v>3548</x:v>
      </x:c>
      <x:c r="J37" s="9" t="n">
        <x:v>0</x:v>
      </x:c>
      <x:c r="K37" s="13" t="n">
        <x:v>0</x:v>
      </x:c>
      <x:c r="L37" s="13" t="n">
        <x:v>0</x:v>
      </x:c>
      <x:c r="M37" s="13" t="n">
        <x:v>0</x:v>
      </x:c>
      <x:c r="N37" s="9" t="n">
        <x:v>201</x:v>
      </x:c>
      <x:c r="O37" s="9" t="n">
        <x:v>0</x:v>
      </x:c>
      <x:c r="P37" s="9" t="n">
        <x:v>0</x:v>
      </x:c>
      <x:c r="Q37" s="9" t="n">
        <x:v>0</x:v>
      </x:c>
      <x:c r="R37" s="9" t="n">
        <x:v>0</x:v>
      </x:c>
      <x:c r="S37" s="9" t="n">
        <x:v>0</x:v>
      </x:c>
      <x:c r="T37" s="13" t="n">
        <x:v>0.5527126477661193</x:v>
      </x:c>
      <x:c r="U37" s="13" t="n">
        <x:v>0</x:v>
      </x:c>
      <x:c r="V37" s="13" t="n">
        <x:v>0.25</x:v>
      </x:c>
      <x:c r="W37" s="13" t="n">
        <x:v>0</x:v>
      </x:c>
      <x:c r="X37" s="15" t="n">
        <x:v>0.3983280062675476</x:v>
      </x:c>
      <x:c r="Y37" s="15" t="n">
        <x:v>0.26336669921875</x:v>
      </x:c>
      <x:c r="Z37" s="13" t="n">
        <x:v>0</x:v>
      </x:c>
      <x:c r="AA37" s="9" t="n">
        <x:v>1</x:v>
      </x:c>
      <x:c r="AB37" s="13" t="n">
        <x:v>0</x:v>
      </x:c>
      <x:c r="AC37" s="9" t="n">
        <x:v>46</x:v>
      </x:c>
      <x:c r="AD37" s="13" t="n">
        <x:v>0.15</x:v>
      </x:c>
    </x:row>
    <x:row r="38" ht="24" customHeight="1">
      <x:c r="A38" s="16" t="n">
        <x:v>36</x:v>
      </x:c>
      <x:c r="B38" s="8" t="str">
        <x:v>anchored</x:v>
      </x:c>
      <x:c r="C38" s="8" t="str">
        <x:v>park</x:v>
      </x:c>
      <x:c r="D38" s="16" t="n">
        <x:v>3</x:v>
      </x:c>
      <x:c r="E38" s="16" t="n">
        <x:v>20261228</x:v>
      </x:c>
      <x:c r="F38" s="8" t="n">
        <x:v>27</x:v>
      </x:c>
      <x:c r="G38" s="10" t="n">
        <x:v>300.6851878002344</x:v>
      </x:c>
      <x:c r="H38" s="8" t="n">
        <x:v>6211</x:v>
      </x:c>
      <x:c r="I38" s="8" t="n">
        <x:v>7452</x:v>
      </x:c>
      <x:c r="J38" s="8" t="n">
        <x:v>0</x:v>
      </x:c>
      <x:c r="K38" s="12" t="n">
        <x:v>0.865</x:v>
      </x:c>
      <x:c r="L38" s="12" t="n">
        <x:v>0</x:v>
      </x:c>
      <x:c r="M38" s="12" t="n">
        <x:v>1</x:v>
      </x:c>
      <x:c r="N38" s="8" t="n">
        <x:v>28</x:v>
      </x:c>
      <x:c r="O38" s="8" t="n">
        <x:v>1</x:v>
      </x:c>
      <x:c r="P38" s="8" t="n">
        <x:v>2</x:v>
      </x:c>
      <x:c r="Q38" s="8" t="n">
        <x:v>1</x:v>
      </x:c>
      <x:c r="R38" s="8" t="n">
        <x:v>1</x:v>
      </x:c>
      <x:c r="S38" s="8" t="n">
        <x:v>1</x:v>
      </x:c>
      <x:c r="T38" s="12" t="n">
        <x:v>0.7256695210758648</x:v>
      </x:c>
      <x:c r="U38" s="12" t="n">
        <x:v>0</x:v>
      </x:c>
      <x:c r="V38" s="12" t="n">
        <x:v>0.6</x:v>
      </x:c>
      <x:c r="W38" s="12" t="n">
        <x:v>0.5</x:v>
      </x:c>
      <x:c r="X38" s="14" t="n">
        <x:v>0.5262521505355835</x:v>
      </x:c>
      <x:c r="Y38" s="14" t="n">
        <x:v>0.505135715007782</x:v>
      </x:c>
      <x:c r="Z38" s="12" t="n">
        <x:v>0</x:v>
      </x:c>
      <x:c r="AA38" s="8" t="n">
        <x:v>1</x:v>
      </x:c>
      <x:c r="AB38" s="12" t="n">
        <x:v>0.8737373737373737</x:v>
      </x:c>
      <x:c r="AC38" s="8" t="n">
        <x:v>27</x:v>
      </x:c>
      <x:c r="AD38" s="12" t="n">
        <x:v>0.05</x:v>
      </x:c>
    </x:row>
    <x:row r="39" ht="24" customHeight="1">
      <x:c r="A39" s="17" t="n">
        <x:v>37</x:v>
      </x:c>
      <x:c r="B39" s="9" t="str">
        <x:v>free</x:v>
      </x:c>
      <x:c r="C39" s="9" t="str">
        <x:v>park</x:v>
      </x:c>
      <x:c r="D39" s="17" t="n">
        <x:v>3</x:v>
      </x:c>
      <x:c r="E39" s="17" t="n">
        <x:v>20261228</x:v>
      </x:c>
      <x:c r="F39" s="9" t="n">
        <x:v>26</x:v>
      </x:c>
      <x:c r="G39" s="11" t="n">
        <x:v>82.83446010001353</x:v>
      </x:c>
      <x:c r="H39" s="9" t="n">
        <x:v>1288</x:v>
      </x:c>
      <x:c r="I39" s="9" t="n">
        <x:v>2553</x:v>
      </x:c>
      <x:c r="J39" s="9" t="n">
        <x:v>0</x:v>
      </x:c>
      <x:c r="K39" s="13" t="n">
        <x:v>0.86</x:v>
      </x:c>
      <x:c r="L39" s="13" t="n">
        <x:v>0</x:v>
      </x:c>
      <x:c r="M39" s="13" t="n">
        <x:v>1</x:v>
      </x:c>
      <x:c r="N39" s="9" t="n">
        <x:v>31</x:v>
      </x:c>
      <x:c r="O39" s="9" t="n">
        <x:v>1</x:v>
      </x:c>
      <x:c r="P39" s="9" t="n">
        <x:v>2</x:v>
      </x:c>
      <x:c r="Q39" s="9" t="n">
        <x:v>1</x:v>
      </x:c>
      <x:c r="R39" s="9" t="n">
        <x:v>1</x:v>
      </x:c>
      <x:c r="S39" s="9" t="n">
        <x:v>1</x:v>
      </x:c>
      <x:c r="T39" s="13" t="n">
        <x:v>0.5632701444742658</x:v>
      </x:c>
      <x:c r="U39" s="13" t="n">
        <x:v>0</x:v>
      </x:c>
      <x:c r="V39" s="13" t="n">
        <x:v>0.35</x:v>
      </x:c>
      <x:c r="W39" s="13" t="n">
        <x:v>0</x:v>
      </x:c>
      <x:c r="X39" s="15" t="n">
        <x:v>0.4296231269836426</x:v>
      </x:c>
      <x:c r="Y39" s="15" t="n">
        <x:v>0.3777429461479187</x:v>
      </x:c>
      <x:c r="Z39" s="13" t="n">
        <x:v>0</x:v>
      </x:c>
      <x:c r="AA39" s="9" t="n">
        <x:v>1</x:v>
      </x:c>
      <x:c r="AB39" s="13" t="n">
        <x:v>0.8686868686868687</x:v>
      </x:c>
      <x:c r="AC39" s="9" t="n">
        <x:v>26</x:v>
      </x:c>
      <x:c r="AD39" s="13" t="n">
        <x:v>0</x:v>
      </x:c>
    </x:row>
    <x:row r="40" ht="24" customHeight="1">
      <x:c r="A40" s="16" t="n">
        <x:v>38</x:v>
      </x:c>
      <x:c r="B40" s="8" t="str">
        <x:v>free</x:v>
      </x:c>
      <x:c r="C40" s="8" t="str">
        <x:v>notebook</x:v>
      </x:c>
      <x:c r="D40" s="16" t="n">
        <x:v>3</x:v>
      </x:c>
      <x:c r="E40" s="16" t="n">
        <x:v>20261230</x:v>
      </x:c>
      <x:c r="F40" s="8" t="n">
        <x:v>41</x:v>
      </x:c>
      <x:c r="G40" s="10" t="n">
        <x:v>2232.9155930000998</x:v>
      </x:c>
      <x:c r="H40" s="8" t="n">
        <x:v>15716</x:v>
      </x:c>
      <x:c r="I40" s="8" t="n">
        <x:v>16869</x:v>
      </x:c>
      <x:c r="J40" s="8" t="n">
        <x:v>0</x:v>
      </x:c>
      <x:c r="K40" s="12" t="n">
        <x:v>0.795</x:v>
      </x:c>
      <x:c r="L40" s="12" t="n">
        <x:v>0</x:v>
      </x:c>
      <x:c r="M40" s="12" t="n">
        <x:v>1</x:v>
      </x:c>
      <x:c r="N40" s="8" t="n">
        <x:v>40</x:v>
      </x:c>
      <x:c r="O40" s="8" t="n">
        <x:v>1</x:v>
      </x:c>
      <x:c r="P40" s="8" t="n">
        <x:v>2</x:v>
      </x:c>
      <x:c r="Q40" s="8" t="n">
        <x:v>1</x:v>
      </x:c>
      <x:c r="R40" s="8" t="n">
        <x:v>1</x:v>
      </x:c>
      <x:c r="S40" s="8" t="n">
        <x:v>1</x:v>
      </x:c>
      <x:c r="T40" s="12" t="n">
        <x:v>0.6331299464265623</x:v>
      </x:c>
      <x:c r="U40" s="12" t="n">
        <x:v>0</x:v>
      </x:c>
      <x:c r="V40" s="12" t="n">
        <x:v>0.35</x:v>
      </x:c>
      <x:c r="W40" s="12" t="n">
        <x:v>0.5</x:v>
      </x:c>
      <x:c r="X40" s="14" t="n">
        <x:v>0.5029602646827698</x:v>
      </x:c>
      <x:c r="Y40" s="14" t="n">
        <x:v>0.4862573742866516</x:v>
      </x:c>
      <x:c r="Z40" s="12" t="n">
        <x:v>0.06</x:v>
      </x:c>
      <x:c r="AA40" s="8" t="n">
        <x:v>1</x:v>
      </x:c>
      <x:c r="AB40" s="12" t="n">
        <x:v>0.803030303030303</x:v>
      </x:c>
      <x:c r="AC40" s="8" t="n">
        <x:v>41</x:v>
      </x:c>
      <x:c r="AD40" s="12" t="n">
        <x:v>0</x:v>
      </x:c>
    </x:row>
    <x:row r="41" ht="24" customHeight="1">
      <x:c r="A41" s="17" t="n">
        <x:v>39</x:v>
      </x:c>
      <x:c r="B41" s="9" t="str">
        <x:v>free</x:v>
      </x:c>
      <x:c r="C41" s="9" t="str">
        <x:v>town</x:v>
      </x:c>
      <x:c r="D41" s="17" t="n">
        <x:v>3</x:v>
      </x:c>
      <x:c r="E41" s="17" t="n">
        <x:v>20261229</x:v>
      </x:c>
      <x:c r="F41" s="9" t="n">
        <x:v>66</x:v>
      </x:c>
      <x:c r="G41" s="11" t="n">
        <x:v>361.1233994998329</x:v>
      </x:c>
      <x:c r="H41" s="9" t="n">
        <x:v>7562</x:v>
      </x:c>
      <x:c r="I41" s="9" t="n">
        <x:v>8778</x:v>
      </x:c>
      <x:c r="J41" s="9" t="n">
        <x:v>0</x:v>
      </x:c>
      <x:c r="K41" s="13" t="n">
        <x:v>0.66</x:v>
      </x:c>
      <x:c r="L41" s="13" t="n">
        <x:v>0</x:v>
      </x:c>
      <x:c r="M41" s="13" t="n">
        <x:v>1</x:v>
      </x:c>
      <x:c r="N41" s="9" t="n">
        <x:v>68</x:v>
      </x:c>
      <x:c r="O41" s="9" t="n">
        <x:v>1</x:v>
      </x:c>
      <x:c r="P41" s="9" t="n">
        <x:v>2</x:v>
      </x:c>
      <x:c r="Q41" s="9" t="n">
        <x:v>1</x:v>
      </x:c>
      <x:c r="R41" s="9" t="n">
        <x:v>1</x:v>
      </x:c>
      <x:c r="S41" s="9" t="n">
        <x:v>1</x:v>
      </x:c>
      <x:c r="T41" s="13" t="n">
        <x:v>0.7087211141709421</x:v>
      </x:c>
      <x:c r="U41" s="13" t="n">
        <x:v>0</x:v>
      </x:c>
      <x:c r="V41" s="13" t="n">
        <x:v>0.45</x:v>
      </x:c>
      <x:c r="W41" s="13" t="n">
        <x:v>1</x:v>
      </x:c>
      <x:c r="X41" s="15" t="n">
        <x:v>0.6058275699615479</x:v>
      </x:c>
      <x:c r="Y41" s="15" t="n">
        <x:v>0.7106381058692932</x:v>
      </x:c>
      <x:c r="Z41" s="13" t="n">
        <x:v>0</x:v>
      </x:c>
      <x:c r="AA41" s="9" t="n">
        <x:v>1</x:v>
      </x:c>
      <x:c r="AB41" s="13" t="n">
        <x:v>0.6666666666666666</x:v>
      </x:c>
      <x:c r="AC41" s="9" t="n">
        <x:v>66</x:v>
      </x:c>
      <x:c r="AD41" s="13" t="n">
        <x:v>0</x:v>
      </x:c>
    </x:row>
    <x:row r="42" ht="24" customHeight="1">
      <x:c r="A42" s="16" t="n">
        <x:v>40</x:v>
      </x:c>
      <x:c r="B42" s="8" t="str">
        <x:v>anchored</x:v>
      </x:c>
      <x:c r="C42" s="8" t="str">
        <x:v>balcony</x:v>
      </x:c>
      <x:c r="D42" s="16" t="n">
        <x:v>4</x:v>
      </x:c>
      <x:c r="E42" s="16" t="n">
        <x:v>20261326</x:v>
      </x:c>
      <x:c r="F42" s="8" t="n">
        <x:v>32</x:v>
      </x:c>
      <x:c r="G42" s="10" t="n">
        <x:v>243.82307029992808</x:v>
      </x:c>
      <x:c r="H42" s="8" t="n">
        <x:v>4866</x:v>
      </x:c>
      <x:c r="I42" s="8" t="n">
        <x:v>6099</x:v>
      </x:c>
      <x:c r="J42" s="8" t="n">
        <x:v>0</x:v>
      </x:c>
      <x:c r="K42" s="12" t="n">
        <x:v>0.84</x:v>
      </x:c>
      <x:c r="L42" s="12" t="n">
        <x:v>0</x:v>
      </x:c>
      <x:c r="M42" s="12" t="n">
        <x:v>1</x:v>
      </x:c>
      <x:c r="N42" s="8" t="n">
        <x:v>32</x:v>
      </x:c>
      <x:c r="O42" s="8" t="n">
        <x:v>1</x:v>
      </x:c>
      <x:c r="P42" s="8" t="n">
        <x:v>2</x:v>
      </x:c>
      <x:c r="Q42" s="8" t="n">
        <x:v>1</x:v>
      </x:c>
      <x:c r="R42" s="8" t="n">
        <x:v>1</x:v>
      </x:c>
      <x:c r="S42" s="8" t="n">
        <x:v>1</x:v>
      </x:c>
      <x:c r="T42" s="12" t="n">
        <x:v>0.5836008999600925</x:v>
      </x:c>
      <x:c r="U42" s="12" t="n">
        <x:v>0</x:v>
      </x:c>
      <x:c r="V42" s="12" t="n">
        <x:v>0.85</x:v>
      </x:c>
      <x:c r="W42" s="12" t="n">
        <x:v>1</x:v>
      </x:c>
      <x:c r="X42" s="14" t="n">
        <x:v>0.5396556854248047</x:v>
      </x:c>
      <x:c r="Y42" s="14" t="n">
        <x:v>0.5204548835754395</x:v>
      </x:c>
      <x:c r="Z42" s="12" t="n">
        <x:v>0</x:v>
      </x:c>
      <x:c r="AA42" s="8" t="n">
        <x:v>1</x:v>
      </x:c>
      <x:c r="AB42" s="12" t="n">
        <x:v>0.8484848484848485</x:v>
      </x:c>
      <x:c r="AC42" s="8" t="n">
        <x:v>32</x:v>
      </x:c>
      <x:c r="AD42" s="12" t="n">
        <x:v>0</x:v>
      </x:c>
    </x:row>
    <x:row r="43" ht="24" customHeight="1">
      <x:c r="A43" s="17" t="n">
        <x:v>41</x:v>
      </x:c>
      <x:c r="B43" s="9" t="str">
        <x:v>free</x:v>
      </x:c>
      <x:c r="C43" s="9" t="str">
        <x:v>notebook</x:v>
      </x:c>
      <x:c r="D43" s="17" t="n">
        <x:v>4</x:v>
      </x:c>
      <x:c r="E43" s="17" t="n">
        <x:v>20261330</x:v>
      </x:c>
      <x:c r="F43" s="9" t="n">
        <x:v>77</x:v>
      </x:c>
      <x:c r="G43" s="11" t="n">
        <x:v>1537.625359900121</x:v>
      </x:c>
      <x:c r="H43" s="9" t="n">
        <x:v>14041</x:v>
      </x:c>
      <x:c r="I43" s="9" t="n">
        <x:v>15255</x:v>
      </x:c>
      <x:c r="J43" s="9" t="n">
        <x:v>0</x:v>
      </x:c>
      <x:c r="K43" s="13" t="n">
        <x:v>0.615</x:v>
      </x:c>
      <x:c r="L43" s="13" t="n">
        <x:v>0</x:v>
      </x:c>
      <x:c r="M43" s="13" t="n">
        <x:v>1</x:v>
      </x:c>
      <x:c r="N43" s="9" t="n">
        <x:v>80</x:v>
      </x:c>
      <x:c r="O43" s="9" t="n">
        <x:v>1</x:v>
      </x:c>
      <x:c r="P43" s="9" t="n">
        <x:v>2</x:v>
      </x:c>
      <x:c r="Q43" s="9" t="n">
        <x:v>1</x:v>
      </x:c>
      <x:c r="R43" s="9" t="n">
        <x:v>1</x:v>
      </x:c>
      <x:c r="S43" s="9" t="n">
        <x:v>1</x:v>
      </x:c>
      <x:c r="T43" s="13" t="n">
        <x:v>0.7560425193484387</x:v>
      </x:c>
      <x:c r="U43" s="13" t="n">
        <x:v>0</x:v>
      </x:c>
      <x:c r="V43" s="13" t="n">
        <x:v>0.4</x:v>
      </x:c>
      <x:c r="W43" s="13" t="n">
        <x:v>1</x:v>
      </x:c>
      <x:c r="X43" s="15" t="n">
        <x:v>0.539681077003479</x:v>
      </x:c>
      <x:c r="Y43" s="15" t="n">
        <x:v>0.5781441926956177</x:v>
      </x:c>
      <x:c r="Z43" s="13" t="n">
        <x:v>0.01</x:v>
      </x:c>
      <x:c r="AA43" s="9" t="n">
        <x:v>1</x:v>
      </x:c>
      <x:c r="AB43" s="13" t="n">
        <x:v>0.6212121212121212</x:v>
      </x:c>
      <x:c r="AC43" s="9" t="n">
        <x:v>77</x:v>
      </x:c>
      <x:c r="AD43" s="13" t="n">
        <x:v>0</x:v>
      </x:c>
    </x:row>
    <x:row r="44" ht="24" customHeight="1">
      <x:c r="A44" s="16" t="n">
        <x:v>42</x:v>
      </x:c>
      <x:c r="B44" s="8" t="str">
        <x:v>free</x:v>
      </x:c>
      <x:c r="C44" s="8" t="str">
        <x:v>balcony</x:v>
      </x:c>
      <x:c r="D44" s="16" t="n">
        <x:v>4</x:v>
      </x:c>
      <x:c r="E44" s="16" t="n">
        <x:v>20261326</x:v>
      </x:c>
      <x:c r="F44" s="8" t="n">
        <x:v>49</x:v>
      </x:c>
      <x:c r="G44" s="10" t="n">
        <x:v>341.2156541996519</x:v>
      </x:c>
      <x:c r="H44" s="8" t="n">
        <x:v>7103</x:v>
      </x:c>
      <x:c r="I44" s="8" t="n">
        <x:v>8331</x:v>
      </x:c>
      <x:c r="J44" s="8" t="n">
        <x:v>0</x:v>
      </x:c>
      <x:c r="K44" s="12" t="n">
        <x:v>0.725</x:v>
      </x:c>
      <x:c r="L44" s="12" t="n">
        <x:v>0</x:v>
      </x:c>
      <x:c r="M44" s="12" t="n">
        <x:v>1</x:v>
      </x:c>
      <x:c r="N44" s="8" t="n">
        <x:v>56</x:v>
      </x:c>
      <x:c r="O44" s="8" t="n">
        <x:v>1</x:v>
      </x:c>
      <x:c r="P44" s="8" t="n">
        <x:v>1</x:v>
      </x:c>
      <x:c r="Q44" s="8" t="n">
        <x:v>1</x:v>
      </x:c>
      <x:c r="R44" s="8" t="n">
        <x:v>1</x:v>
      </x:c>
      <x:c r="S44" s="8" t="n">
        <x:v>1</x:v>
      </x:c>
      <x:c r="T44" s="12" t="n">
        <x:v>0.6205459802941072</x:v>
      </x:c>
      <x:c r="U44" s="12" t="n">
        <x:v>0</x:v>
      </x:c>
      <x:c r="V44" s="12" t="n">
        <x:v>0.65</x:v>
      </x:c>
      <x:c r="W44" s="12" t="n">
        <x:v>1</x:v>
      </x:c>
      <x:c r="X44" s="14" t="n">
        <x:v>0.5292978286743164</x:v>
      </x:c>
      <x:c r="Y44" s="14" t="n">
        <x:v>0.5233933925628662</x:v>
      </x:c>
      <x:c r="Z44" s="12" t="n">
        <x:v>0</x:v>
      </x:c>
      <x:c r="AA44" s="8" t="n">
        <x:v>1</x:v>
      </x:c>
      <x:c r="AB44" s="12" t="n">
        <x:v>0.7323232323232324</x:v>
      </x:c>
      <x:c r="AC44" s="8" t="n">
        <x:v>49</x:v>
      </x:c>
      <x:c r="AD44" s="12" t="n">
        <x:v>0</x:v>
      </x:c>
    </x:row>
    <x:row r="45" ht="24" customHeight="1">
      <x:c r="A45" s="17" t="n">
        <x:v>43</x:v>
      </x:c>
      <x:c r="B45" s="9" t="str">
        <x:v>anchored</x:v>
      </x:c>
      <x:c r="C45" s="9" t="str">
        <x:v>notebook</x:v>
      </x:c>
      <x:c r="D45" s="17" t="n">
        <x:v>4</x:v>
      </x:c>
      <x:c r="E45" s="17" t="n">
        <x:v>20261330</x:v>
      </x:c>
      <x:c r="F45" s="9" t="n">
        <x:v>71</x:v>
      </x:c>
      <x:c r="G45" s="11" t="n">
        <x:v>416.2589998000476</x:v>
      </x:c>
      <x:c r="H45" s="9" t="n">
        <x:v>8699</x:v>
      </x:c>
      <x:c r="I45" s="9" t="n">
        <x:v>9966</x:v>
      </x:c>
      <x:c r="J45" s="9" t="n">
        <x:v>0</x:v>
      </x:c>
      <x:c r="K45" s="13" t="n">
        <x:v>0.35</x:v>
      </x:c>
      <x:c r="L45" s="13" t="n">
        <x:v>0</x:v>
      </x:c>
      <x:c r="M45" s="13" t="n">
        <x:v>0.5</x:v>
      </x:c>
      <x:c r="N45" s="9" t="n">
        <x:v>201</x:v>
      </x:c>
      <x:c r="O45" s="9" t="n">
        <x:v>0</x:v>
      </x:c>
      <x:c r="P45" s="9" t="n">
        <x:v>4</x:v>
      </x:c>
      <x:c r="Q45" s="9" t="n">
        <x:v>1</x:v>
      </x:c>
      <x:c r="R45" s="9" t="n">
        <x:v>1</x:v>
      </x:c>
      <x:c r="S45" s="9" t="n">
        <x:v>1</x:v>
      </x:c>
      <x:c r="T45" s="13" t="n">
        <x:v>0.6720019138361635</x:v>
      </x:c>
      <x:c r="U45" s="13" t="n">
        <x:v>0</x:v>
      </x:c>
      <x:c r="V45" s="13" t="n">
        <x:v>0.85</x:v>
      </x:c>
      <x:c r="W45" s="13" t="n">
        <x:v>1</x:v>
      </x:c>
      <x:c r="X45" s="15" t="n">
        <x:v>0.56590735912323</x:v>
      </x:c>
      <x:c r="Y45" s="15" t="n">
        <x:v>0.45900240540504456</x:v>
      </x:c>
      <x:c r="Z45" s="13" t="n">
        <x:v>0</x:v>
      </x:c>
      <x:c r="AA45" s="9" t="n">
        <x:v>1</x:v>
      </x:c>
      <x:c r="AB45" s="13" t="n">
        <x:v>0.35353535353535354</x:v>
      </x:c>
      <x:c r="AC45" s="9" t="n">
        <x:v>71</x:v>
      </x:c>
      <x:c r="AD45" s="13" t="n">
        <x:v>0</x:v>
      </x:c>
    </x:row>
    <x:row r="46" ht="24" customHeight="1">
      <x:c r="A46" s="16" t="n">
        <x:v>44</x:v>
      </x:c>
      <x:c r="B46" s="8" t="str">
        <x:v>free</x:v>
      </x:c>
      <x:c r="C46" s="8" t="str">
        <x:v>park</x:v>
      </x:c>
      <x:c r="D46" s="16" t="n">
        <x:v>4</x:v>
      </x:c>
      <x:c r="E46" s="16" t="n">
        <x:v>20261328</x:v>
      </x:c>
      <x:c r="F46" s="8" t="n">
        <x:v>17</x:v>
      </x:c>
      <x:c r="G46" s="10" t="n">
        <x:v>277.23304430017015</x:v>
      </x:c>
      <x:c r="H46" s="8" t="n">
        <x:v>5640</x:v>
      </x:c>
      <x:c r="I46" s="8" t="n">
        <x:v>6881</x:v>
      </x:c>
      <x:c r="J46" s="8" t="n">
        <x:v>0</x:v>
      </x:c>
      <x:c r="K46" s="12" t="n">
        <x:v>0.91</x:v>
      </x:c>
      <x:c r="L46" s="12" t="n">
        <x:v>0.1</x:v>
      </x:c>
      <x:c r="M46" s="12" t="n">
        <x:v>1</x:v>
      </x:c>
      <x:c r="N46" s="8" t="n">
        <x:v>20</x:v>
      </x:c>
      <x:c r="O46" s="8" t="n">
        <x:v>1</x:v>
      </x:c>
      <x:c r="P46" s="8" t="n">
        <x:v>1</x:v>
      </x:c>
      <x:c r="Q46" s="8" t="n">
        <x:v>1</x:v>
      </x:c>
      <x:c r="R46" s="8" t="n">
        <x:v>1</x:v>
      </x:c>
      <x:c r="S46" s="8" t="n">
        <x:v>1</x:v>
      </x:c>
      <x:c r="T46" s="12" t="n">
        <x:v>0.4304114235944083</x:v>
      </x:c>
      <x:c r="U46" s="12" t="n">
        <x:v>0</x:v>
      </x:c>
      <x:c r="V46" s="12" t="n">
        <x:v>0.25</x:v>
      </x:c>
      <x:c r="W46" s="12" t="n">
        <x:v>0</x:v>
      </x:c>
      <x:c r="X46" s="14" t="n">
        <x:v>0.48956298828125</x:v>
      </x:c>
      <x:c r="Y46" s="14" t="n">
        <x:v>0.4325011670589447</x:v>
      </x:c>
      <x:c r="Z46" s="12" t="n">
        <x:v>0</x:v>
      </x:c>
      <x:c r="AA46" s="8" t="n">
        <x:v>1</x:v>
      </x:c>
      <x:c r="AB46" s="12" t="n">
        <x:v>0.9191919191919192</x:v>
      </x:c>
      <x:c r="AC46" s="8" t="n">
        <x:v>17</x:v>
      </x:c>
      <x:c r="AD46" s="12" t="n">
        <x:v>0.2</x:v>
      </x:c>
    </x:row>
    <x:row r="47" ht="24" customHeight="1">
      <x:c r="A47" s="17" t="n">
        <x:v>45</x:v>
      </x:c>
      <x:c r="B47" s="9" t="str">
        <x:v>free</x:v>
      </x:c>
      <x:c r="C47" s="9" t="str">
        <x:v>reading_room</x:v>
      </x:c>
      <x:c r="D47" s="17" t="n">
        <x:v>4</x:v>
      </x:c>
      <x:c r="E47" s="17" t="n">
        <x:v>20261327</x:v>
      </x:c>
      <x:c r="F47" s="9" t="n">
        <x:v>59</x:v>
      </x:c>
      <x:c r="G47" s="11" t="n">
        <x:v>1327.1804261996294</x:v>
      </x:c>
      <x:c r="H47" s="9" t="n">
        <x:v>13430</x:v>
      </x:c>
      <x:c r="I47" s="9" t="n">
        <x:v>14556</x:v>
      </x:c>
      <x:c r="J47" s="9" t="n">
        <x:v>0</x:v>
      </x:c>
      <x:c r="K47" s="13" t="n">
        <x:v>0.705</x:v>
      </x:c>
      <x:c r="L47" s="13" t="n">
        <x:v>0</x:v>
      </x:c>
      <x:c r="M47" s="13" t="n">
        <x:v>1</x:v>
      </x:c>
      <x:c r="N47" s="9" t="n">
        <x:v>58</x:v>
      </x:c>
      <x:c r="O47" s="9" t="n">
        <x:v>1</x:v>
      </x:c>
      <x:c r="P47" s="9" t="n">
        <x:v>2</x:v>
      </x:c>
      <x:c r="Q47" s="9" t="n">
        <x:v>1</x:v>
      </x:c>
      <x:c r="R47" s="9" t="n">
        <x:v>1</x:v>
      </x:c>
      <x:c r="S47" s="9" t="n">
        <x:v>1</x:v>
      </x:c>
      <x:c r="T47" s="13" t="n">
        <x:v>0.7688982721774541</x:v>
      </x:c>
      <x:c r="U47" s="13" t="n">
        <x:v>0</x:v>
      </x:c>
      <x:c r="V47" s="13" t="n">
        <x:v>0.4</x:v>
      </x:c>
      <x:c r="W47" s="13" t="n">
        <x:v>0</x:v>
      </x:c>
      <x:c r="X47" s="15" t="n">
        <x:v>0.5309901237487793</x:v>
      </x:c>
      <x:c r="Y47" s="15" t="n">
        <x:v>0.3568098545074463</x:v>
      </x:c>
      <x:c r="Z47" s="13" t="n">
        <x:v>0</x:v>
      </x:c>
      <x:c r="AA47" s="9" t="n">
        <x:v>1</x:v>
      </x:c>
      <x:c r="AB47" s="13" t="n">
        <x:v>0.7121212121212122</x:v>
      </x:c>
      <x:c r="AC47" s="9" t="n">
        <x:v>59</x:v>
      </x:c>
      <x:c r="AD47" s="13" t="n">
        <x:v>0</x:v>
      </x:c>
    </x:row>
    <x:row r="48" ht="24" customHeight="1">
      <x:c r="A48" s="16" t="n">
        <x:v>46</x:v>
      </x:c>
      <x:c r="B48" s="8" t="str">
        <x:v>anchored</x:v>
      </x:c>
      <x:c r="C48" s="8" t="str">
        <x:v>park</x:v>
      </x:c>
      <x:c r="D48" s="16" t="n">
        <x:v>4</x:v>
      </x:c>
      <x:c r="E48" s="16" t="n">
        <x:v>20261328</x:v>
      </x:c>
      <x:c r="F48" s="8" t="n">
        <x:v>87</x:v>
      </x:c>
      <x:c r="G48" s="10" t="n">
        <x:v>451.5875243000337</x:v>
      </x:c>
      <x:c r="H48" s="8" t="n">
        <x:v>9487</x:v>
      </x:c>
      <x:c r="I48" s="8" t="n">
        <x:v>10691</x:v>
      </x:c>
      <x:c r="J48" s="8" t="n">
        <x:v>0</x:v>
      </x:c>
      <x:c r="K48" s="12" t="n">
        <x:v>0.5</x:v>
      </x:c>
      <x:c r="L48" s="12" t="n">
        <x:v>0</x:v>
      </x:c>
      <x:c r="M48" s="12" t="n">
        <x:v>1</x:v>
      </x:c>
      <x:c r="N48" s="8" t="n">
        <x:v>95</x:v>
      </x:c>
      <x:c r="O48" s="8" t="n">
        <x:v>1</x:v>
      </x:c>
      <x:c r="P48" s="8" t="n">
        <x:v>1</x:v>
      </x:c>
      <x:c r="Q48" s="8" t="n">
        <x:v>1</x:v>
      </x:c>
      <x:c r="R48" s="8" t="n">
        <x:v>1</x:v>
      </x:c>
      <x:c r="S48" s="8" t="n">
        <x:v>1</x:v>
      </x:c>
      <x:c r="T48" s="12" t="n">
        <x:v>0.7877052697623644</x:v>
      </x:c>
      <x:c r="U48" s="12" t="n">
        <x:v>0</x:v>
      </x:c>
      <x:c r="V48" s="12" t="n">
        <x:v>0.65</x:v>
      </x:c>
      <x:c r="W48" s="12" t="n">
        <x:v>0</x:v>
      </x:c>
      <x:c r="X48" s="14" t="n">
        <x:v>0.5422548651695251</x:v>
      </x:c>
      <x:c r="Y48" s="14" t="n">
        <x:v>0.40672117471694946</x:v>
      </x:c>
      <x:c r="Z48" s="12" t="n">
        <x:v>0</x:v>
      </x:c>
      <x:c r="AA48" s="8" t="n">
        <x:v>1</x:v>
      </x:c>
      <x:c r="AB48" s="12" t="n">
        <x:v>0.5050505050505051</x:v>
      </x:c>
      <x:c r="AC48" s="8" t="n">
        <x:v>87</x:v>
      </x:c>
      <x:c r="AD48" s="12" t="n">
        <x:v>0</x:v>
      </x:c>
    </x:row>
    <x:row r="49" ht="24" customHeight="1">
      <x:c r="A49" s="17" t="n">
        <x:v>47</x:v>
      </x:c>
      <x:c r="B49" s="9" t="str">
        <x:v>anchored</x:v>
      </x:c>
      <x:c r="C49" s="9" t="str">
        <x:v>reading_room</x:v>
      </x:c>
      <x:c r="D49" s="17" t="n">
        <x:v>4</x:v>
      </x:c>
      <x:c r="E49" s="17" t="n">
        <x:v>20261327</x:v>
      </x:c>
      <x:c r="F49" s="9" t="n">
        <x:v>77</x:v>
      </x:c>
      <x:c r="G49" s="11" t="n">
        <x:v>247.06011270012823</x:v>
      </x:c>
      <x:c r="H49" s="9" t="n">
        <x:v>4968</x:v>
      </x:c>
      <x:c r="I49" s="9" t="n">
        <x:v>6218</x:v>
      </x:c>
      <x:c r="J49" s="9" t="n">
        <x:v>0</x:v>
      </x:c>
      <x:c r="K49" s="13" t="n">
        <x:v>0</x:v>
      </x:c>
      <x:c r="L49" s="13" t="n">
        <x:v>0</x:v>
      </x:c>
      <x:c r="M49" s="13" t="n">
        <x:v>0</x:v>
      </x:c>
      <x:c r="N49" s="9" t="n">
        <x:v>201</x:v>
      </x:c>
      <x:c r="O49" s="9" t="n">
        <x:v>0</x:v>
      </x:c>
      <x:c r="P49" s="9" t="n">
        <x:v>4</x:v>
      </x:c>
      <x:c r="Q49" s="9" t="n">
        <x:v>1</x:v>
      </x:c>
      <x:c r="R49" s="9" t="n">
        <x:v>1</x:v>
      </x:c>
      <x:c r="S49" s="9" t="n">
        <x:v>1</x:v>
      </x:c>
      <x:c r="T49" s="13" t="n">
        <x:v>0.7088697676492479</x:v>
      </x:c>
      <x:c r="U49" s="13" t="n">
        <x:v>0</x:v>
      </x:c>
      <x:c r="V49" s="13" t="n">
        <x:v>0.3</x:v>
      </x:c>
      <x:c r="W49" s="13" t="n">
        <x:v>0</x:v>
      </x:c>
      <x:c r="X49" s="15" t="n">
        <x:v>0.5310025811195374</x:v>
      </x:c>
      <x:c r="Y49" s="15" t="n">
        <x:v>0.45706748962402344</x:v>
      </x:c>
      <x:c r="Z49" s="13" t="n">
        <x:v>0</x:v>
      </x:c>
      <x:c r="AA49" s="9" t="n">
        <x:v>1</x:v>
      </x:c>
      <x:c r="AB49" s="13" t="n">
        <x:v>0</x:v>
      </x:c>
      <x:c r="AC49" s="9" t="n">
        <x:v>77</x:v>
      </x:c>
      <x:c r="AD49" s="13" t="n">
        <x:v>0</x:v>
      </x:c>
    </x:row>
    <x:row r="50" ht="24" customHeight="1">
      <x:c r="A50" s="16" t="n">
        <x:v>48</x:v>
      </x:c>
      <x:c r="B50" s="8" t="str">
        <x:v>free</x:v>
      </x:c>
      <x:c r="C50" s="8" t="str">
        <x:v>town</x:v>
      </x:c>
      <x:c r="D50" s="16" t="n">
        <x:v>4</x:v>
      </x:c>
      <x:c r="E50" s="16" t="n">
        <x:v>20261329</x:v>
      </x:c>
      <x:c r="F50" s="8" t="n">
        <x:v>20</x:v>
      </x:c>
      <x:c r="G50" s="10" t="n">
        <x:v>393.9089783000818</x:v>
      </x:c>
      <x:c r="H50" s="8" t="n">
        <x:v>8172</x:v>
      </x:c>
      <x:c r="I50" s="8" t="n">
        <x:v>9399</x:v>
      </x:c>
      <x:c r="J50" s="8" t="n">
        <x:v>0</x:v>
      </x:c>
      <x:c r="K50" s="12" t="n">
        <x:v>0.885</x:v>
      </x:c>
      <x:c r="L50" s="12" t="n">
        <x:v>0</x:v>
      </x:c>
      <x:c r="M50" s="12" t="n">
        <x:v>1</x:v>
      </x:c>
      <x:c r="N50" s="8" t="n">
        <x:v>24</x:v>
      </x:c>
      <x:c r="O50" s="8" t="n">
        <x:v>1</x:v>
      </x:c>
      <x:c r="P50" s="8" t="n">
        <x:v>1</x:v>
      </x:c>
      <x:c r="Q50" s="8" t="n">
        <x:v>1</x:v>
      </x:c>
      <x:c r="R50" s="8" t="n">
        <x:v>1</x:v>
      </x:c>
      <x:c r="S50" s="8" t="n">
        <x:v>1</x:v>
      </x:c>
      <x:c r="T50" s="12" t="n">
        <x:v>0.6138767551469541</x:v>
      </x:c>
      <x:c r="U50" s="12" t="n">
        <x:v>0</x:v>
      </x:c>
      <x:c r="V50" s="12" t="n">
        <x:v>0.6</x:v>
      </x:c>
      <x:c r="W50" s="12" t="n">
        <x:v>1</x:v>
      </x:c>
      <x:c r="X50" s="14" t="n">
        <x:v>0.5733156800270081</x:v>
      </x:c>
      <x:c r="Y50" s="14" t="n">
        <x:v>0.6999266743659973</x:v>
      </x:c>
      <x:c r="Z50" s="12" t="n">
        <x:v>0</x:v>
      </x:c>
      <x:c r="AA50" s="8" t="n">
        <x:v>1</x:v>
      </x:c>
      <x:c r="AB50" s="12" t="n">
        <x:v>0.8939393939393939</x:v>
      </x:c>
      <x:c r="AC50" s="8" t="n">
        <x:v>20</x:v>
      </x:c>
      <x:c r="AD50" s="12" t="n">
        <x:v>0.1</x:v>
      </x:c>
    </x:row>
    <x:row r="51" ht="24" customHeight="1">
      <x:c r="A51" s="17" t="n">
        <x:v>49</x:v>
      </x:c>
      <x:c r="B51" s="9" t="str">
        <x:v>anchored</x:v>
      </x:c>
      <x:c r="C51" s="9" t="str">
        <x:v>town</x:v>
      </x:c>
      <x:c r="D51" s="17" t="n">
        <x:v>4</x:v>
      </x:c>
      <x:c r="E51" s="17" t="n">
        <x:v>20261329</x:v>
      </x:c>
      <x:c r="F51" s="9" t="n">
        <x:v>73</x:v>
      </x:c>
      <x:c r="G51" s="11" t="n">
        <x:v>234.52918549982132</x:v>
      </x:c>
      <x:c r="H51" s="9" t="n">
        <x:v>4740</x:v>
      </x:c>
      <x:c r="I51" s="9" t="n">
        <x:v>5996</x:v>
      </x:c>
      <x:c r="J51" s="9" t="n">
        <x:v>0</x:v>
      </x:c>
      <x:c r="K51" s="13" t="n">
        <x:v>0.625</x:v>
      </x:c>
      <x:c r="L51" s="13" t="n">
        <x:v>0</x:v>
      </x:c>
      <x:c r="M51" s="13" t="n">
        <x:v>1</x:v>
      </x:c>
      <x:c r="N51" s="9" t="n">
        <x:v>76</x:v>
      </x:c>
      <x:c r="O51" s="9" t="n">
        <x:v>1</x:v>
      </x:c>
      <x:c r="P51" s="9" t="n">
        <x:v>1</x:v>
      </x:c>
      <x:c r="Q51" s="9" t="n">
        <x:v>1</x:v>
      </x:c>
      <x:c r="R51" s="9" t="n">
        <x:v>1</x:v>
      </x:c>
      <x:c r="S51" s="9" t="n">
        <x:v>1</x:v>
      </x:c>
      <x:c r="T51" s="13" t="n">
        <x:v>0.773574371488713</x:v>
      </x:c>
      <x:c r="U51" s="13" t="n">
        <x:v>0</x:v>
      </x:c>
      <x:c r="V51" s="13" t="n">
        <x:v>0.35</x:v>
      </x:c>
      <x:c r="W51" s="13" t="n">
        <x:v>0</x:v>
      </x:c>
      <x:c r="X51" s="15" t="n">
        <x:v>0.5525603294372559</x:v>
      </x:c>
      <x:c r="Y51" s="15" t="n">
        <x:v>0.4016669690608978</x:v>
      </x:c>
      <x:c r="Z51" s="13" t="n">
        <x:v>0</x:v>
      </x:c>
      <x:c r="AA51" s="9" t="n">
        <x:v>1</x:v>
      </x:c>
      <x:c r="AB51" s="13" t="n">
        <x:v>0.6313131313131313</x:v>
      </x:c>
      <x:c r="AC51" s="9" t="n">
        <x:v>73</x:v>
      </x:c>
      <x:c r="AD51" s="13" t="n">
        <x:v>0</x:v>
      </x:c>
    </x:row>
    <x:row r="52" ht="24" customHeight="1">
      <x:c r="A52" s="16" t="n">
        <x:v>50</x:v>
      </x:c>
      <x:c r="B52" s="8" t="str">
        <x:v>anchored</x:v>
      </x:c>
      <x:c r="C52" s="8" t="str">
        <x:v>park</x:v>
      </x:c>
      <x:c r="D52" s="16" t="n">
        <x:v>5</x:v>
      </x:c>
      <x:c r="E52" s="16" t="n">
        <x:v>20261428</x:v>
      </x:c>
      <x:c r="F52" s="8" t="n">
        <x:v>28</x:v>
      </x:c>
      <x:c r="G52" s="10" t="n">
        <x:v>187.58470679982565</x:v>
      </x:c>
      <x:c r="H52" s="8" t="n">
        <x:v>3614</x:v>
      </x:c>
      <x:c r="I52" s="8" t="n">
        <x:v>4874</x:v>
      </x:c>
      <x:c r="J52" s="8" t="n">
        <x:v>0</x:v>
      </x:c>
      <x:c r="K52" s="12" t="n">
        <x:v>0.855</x:v>
      </x:c>
      <x:c r="L52" s="12" t="n">
        <x:v>0</x:v>
      </x:c>
      <x:c r="M52" s="12" t="n">
        <x:v>1</x:v>
      </x:c>
      <x:c r="N52" s="8" t="n">
        <x:v>30</x:v>
      </x:c>
      <x:c r="O52" s="8" t="n">
        <x:v>1</x:v>
      </x:c>
      <x:c r="P52" s="8" t="n">
        <x:v>1</x:v>
      </x:c>
      <x:c r="Q52" s="8" t="n">
        <x:v>1</x:v>
      </x:c>
      <x:c r="R52" s="8" t="n">
        <x:v>1</x:v>
      </x:c>
      <x:c r="S52" s="8" t="n">
        <x:v>1</x:v>
      </x:c>
      <x:c r="T52" s="12" t="n">
        <x:v>0.6842604187718131</x:v>
      </x:c>
      <x:c r="U52" s="12" t="n">
        <x:v>0</x:v>
      </x:c>
      <x:c r="V52" s="12" t="n">
        <x:v>0.6</x:v>
      </x:c>
      <x:c r="W52" s="12" t="n">
        <x:v>1</x:v>
      </x:c>
      <x:c r="X52" s="14" t="n">
        <x:v>0.4864863455295563</x:v>
      </x:c>
      <x:c r="Y52" s="14" t="n">
        <x:v>0.4818069338798523</x:v>
      </x:c>
      <x:c r="Z52" s="12" t="n">
        <x:v>0</x:v>
      </x:c>
      <x:c r="AA52" s="8" t="n">
        <x:v>1</x:v>
      </x:c>
      <x:c r="AB52" s="12" t="n">
        <x:v>0.8636363636363636</x:v>
      </x:c>
      <x:c r="AC52" s="8" t="n">
        <x:v>28</x:v>
      </x:c>
      <x:c r="AD52" s="12" t="n">
        <x:v>0</x:v>
      </x:c>
    </x:row>
    <x:row r="53" ht="24" customHeight="1">
      <x:c r="A53" s="17" t="n">
        <x:v>51</x:v>
      </x:c>
      <x:c r="B53" s="9" t="str">
        <x:v>anchored</x:v>
      </x:c>
      <x:c r="C53" s="9" t="str">
        <x:v>town</x:v>
      </x:c>
      <x:c r="D53" s="17" t="n">
        <x:v>5</x:v>
      </x:c>
      <x:c r="E53" s="17" t="n">
        <x:v>20261429</x:v>
      </x:c>
      <x:c r="F53" s="9" t="n">
        <x:v>52</x:v>
      </x:c>
      <x:c r="G53" s="11" t="n">
        <x:v>323.71617709993734</x:v>
      </x:c>
      <x:c r="H53" s="9" t="n">
        <x:v>6702</x:v>
      </x:c>
      <x:c r="I53" s="9" t="n">
        <x:v>7942</x:v>
      </x:c>
      <x:c r="J53" s="9" t="n">
        <x:v>0</x:v>
      </x:c>
      <x:c r="K53" s="13" t="n">
        <x:v>0.73</x:v>
      </x:c>
      <x:c r="L53" s="13" t="n">
        <x:v>0</x:v>
      </x:c>
      <x:c r="M53" s="13" t="n">
        <x:v>1</x:v>
      </x:c>
      <x:c r="N53" s="9" t="n">
        <x:v>53</x:v>
      </x:c>
      <x:c r="O53" s="9" t="n">
        <x:v>1</x:v>
      </x:c>
      <x:c r="P53" s="9" t="n">
        <x:v>1</x:v>
      </x:c>
      <x:c r="Q53" s="9" t="n">
        <x:v>1</x:v>
      </x:c>
      <x:c r="R53" s="9" t="n">
        <x:v>1</x:v>
      </x:c>
      <x:c r="S53" s="9" t="n">
        <x:v>1</x:v>
      </x:c>
      <x:c r="T53" s="13" t="n">
        <x:v>0.7510977152712652</x:v>
      </x:c>
      <x:c r="U53" s="13" t="n">
        <x:v>0</x:v>
      </x:c>
      <x:c r="V53" s="13" t="n">
        <x:v>0.45</x:v>
      </x:c>
      <x:c r="W53" s="13" t="n">
        <x:v>1</x:v>
      </x:c>
      <x:c r="X53" s="15" t="n">
        <x:v>0.5590965151786804</x:v>
      </x:c>
      <x:c r="Y53" s="15" t="n">
        <x:v>0.6257063746452332</x:v>
      </x:c>
      <x:c r="Z53" s="13" t="n">
        <x:v>0</x:v>
      </x:c>
      <x:c r="AA53" s="9" t="n">
        <x:v>1</x:v>
      </x:c>
      <x:c r="AB53" s="13" t="n">
        <x:v>0.7373737373737373</x:v>
      </x:c>
      <x:c r="AC53" s="9" t="n">
        <x:v>52</x:v>
      </x:c>
      <x:c r="AD53" s="13" t="n">
        <x:v>0</x:v>
      </x:c>
    </x:row>
    <x:row r="54" ht="24" customHeight="1">
      <x:c r="A54" s="16" t="n">
        <x:v>52</x:v>
      </x:c>
      <x:c r="B54" s="8" t="str">
        <x:v>free</x:v>
      </x:c>
      <x:c r="C54" s="8" t="str">
        <x:v>notebook</x:v>
      </x:c>
      <x:c r="D54" s="16" t="n">
        <x:v>5</x:v>
      </x:c>
      <x:c r="E54" s="16" t="n">
        <x:v>20261430</x:v>
      </x:c>
      <x:c r="F54" s="8" t="n">
        <x:v>44</x:v>
      </x:c>
      <x:c r="G54" s="10" t="n">
        <x:v>912.1859807999863</x:v>
      </x:c>
      <x:c r="H54" s="8" t="n">
        <x:v>12156</x:v>
      </x:c>
      <x:c r="I54" s="8" t="n">
        <x:v>13381</x:v>
      </x:c>
      <x:c r="J54" s="8" t="n">
        <x:v>0</x:v>
      </x:c>
      <x:c r="K54" s="12" t="n">
        <x:v>0.77</x:v>
      </x:c>
      <x:c r="L54" s="12" t="n">
        <x:v>0</x:v>
      </x:c>
      <x:c r="M54" s="12" t="n">
        <x:v>1</x:v>
      </x:c>
      <x:c r="N54" s="8" t="n">
        <x:v>47</x:v>
      </x:c>
      <x:c r="O54" s="8" t="n">
        <x:v>1</x:v>
      </x:c>
      <x:c r="P54" s="8" t="n">
        <x:v>2</x:v>
      </x:c>
      <x:c r="Q54" s="8" t="n">
        <x:v>1</x:v>
      </x:c>
      <x:c r="R54" s="8" t="n">
        <x:v>1</x:v>
      </x:c>
      <x:c r="S54" s="8" t="n">
        <x:v>1</x:v>
      </x:c>
      <x:c r="T54" s="12" t="n">
        <x:v>0.6871712446896466</x:v>
      </x:c>
      <x:c r="U54" s="12" t="n">
        <x:v>0</x:v>
      </x:c>
      <x:c r="V54" s="12" t="n">
        <x:v>0.75</x:v>
      </x:c>
      <x:c r="W54" s="12" t="n">
        <x:v>1</x:v>
      </x:c>
      <x:c r="X54" s="14" t="n">
        <x:v>0.5286219120025635</x:v>
      </x:c>
      <x:c r="Y54" s="14" t="n">
        <x:v>0.4502273499965668</x:v>
      </x:c>
      <x:c r="Z54" s="12" t="n">
        <x:v>0</x:v>
      </x:c>
      <x:c r="AA54" s="8" t="n">
        <x:v>1</x:v>
      </x:c>
      <x:c r="AB54" s="12" t="n">
        <x:v>0.7777777777777778</x:v>
      </x:c>
      <x:c r="AC54" s="8" t="n">
        <x:v>44</x:v>
      </x:c>
      <x:c r="AD54" s="12" t="n">
        <x:v>0</x:v>
      </x:c>
    </x:row>
    <x:row r="55" ht="24" customHeight="1">
      <x:c r="A55" s="17" t="n">
        <x:v>53</x:v>
      </x:c>
      <x:c r="B55" s="9" t="str">
        <x:v>anchored</x:v>
      </x:c>
      <x:c r="C55" s="9" t="str">
        <x:v>reading_room</x:v>
      </x:c>
      <x:c r="D55" s="17" t="n">
        <x:v>5</x:v>
      </x:c>
      <x:c r="E55" s="17" t="n">
        <x:v>20261427</x:v>
      </x:c>
      <x:c r="F55" s="9" t="n">
        <x:v>53</x:v>
      </x:c>
      <x:c r="G55" s="11" t="n">
        <x:v>597.0626116999483</x:v>
      </x:c>
      <x:c r="H55" s="9" t="n">
        <x:v>11090</x:v>
      </x:c>
      <x:c r="I55" s="9" t="n">
        <x:v>12330</x:v>
      </x:c>
      <x:c r="J55" s="9" t="n">
        <x:v>0</x:v>
      </x:c>
      <x:c r="K55" s="13" t="n">
        <x:v>0.735</x:v>
      </x:c>
      <x:c r="L55" s="13" t="n">
        <x:v>0</x:v>
      </x:c>
      <x:c r="M55" s="13" t="n">
        <x:v>1</x:v>
      </x:c>
      <x:c r="N55" s="9" t="n">
        <x:v>58</x:v>
      </x:c>
      <x:c r="O55" s="9" t="n">
        <x:v>1</x:v>
      </x:c>
      <x:c r="P55" s="9" t="n">
        <x:v>2</x:v>
      </x:c>
      <x:c r="Q55" s="9" t="n">
        <x:v>1</x:v>
      </x:c>
      <x:c r="R55" s="9" t="n">
        <x:v>1</x:v>
      </x:c>
      <x:c r="S55" s="9" t="n">
        <x:v>1</x:v>
      </x:c>
      <x:c r="T55" s="13" t="n">
        <x:v>0.6149854212877295</x:v>
      </x:c>
      <x:c r="U55" s="13" t="n">
        <x:v>0</x:v>
      </x:c>
      <x:c r="V55" s="13" t="n">
        <x:v>0.75</x:v>
      </x:c>
      <x:c r="W55" s="13" t="n">
        <x:v>1</x:v>
      </x:c>
      <x:c r="X55" s="15" t="n">
        <x:v>0.5734082460403442</x:v>
      </x:c>
      <x:c r="Y55" s="15" t="n">
        <x:v>0.5991657376289368</x:v>
      </x:c>
      <x:c r="Z55" s="13" t="n">
        <x:v>0</x:v>
      </x:c>
      <x:c r="AA55" s="9" t="n">
        <x:v>1</x:v>
      </x:c>
      <x:c r="AB55" s="13" t="n">
        <x:v>0.7424242424242424</x:v>
      </x:c>
      <x:c r="AC55" s="9" t="n">
        <x:v>53</x:v>
      </x:c>
      <x:c r="AD55" s="13" t="n">
        <x:v>0</x:v>
      </x:c>
    </x:row>
    <x:row r="56" ht="24" customHeight="1">
      <x:c r="A56" s="16" t="n">
        <x:v>54</x:v>
      </x:c>
      <x:c r="B56" s="8" t="str">
        <x:v>anchored</x:v>
      </x:c>
      <x:c r="C56" s="8" t="str">
        <x:v>balcony</x:v>
      </x:c>
      <x:c r="D56" s="16" t="n">
        <x:v>5</x:v>
      </x:c>
      <x:c r="E56" s="16" t="n">
        <x:v>20261426</x:v>
      </x:c>
      <x:c r="F56" s="8" t="n">
        <x:v>49</x:v>
      </x:c>
      <x:c r="G56" s="10" t="n">
        <x:v>484.4301400000404</x:v>
      </x:c>
      <x:c r="H56" s="8" t="n">
        <x:v>10216</x:v>
      </x:c>
      <x:c r="I56" s="8" t="n">
        <x:v>11427</x:v>
      </x:c>
      <x:c r="J56" s="8" t="n">
        <x:v>0</x:v>
      </x:c>
      <x:c r="K56" s="12" t="n">
        <x:v>0.755</x:v>
      </x:c>
      <x:c r="L56" s="12" t="n">
        <x:v>0</x:v>
      </x:c>
      <x:c r="M56" s="12" t="n">
        <x:v>1</x:v>
      </x:c>
      <x:c r="N56" s="8" t="n">
        <x:v>50</x:v>
      </x:c>
      <x:c r="O56" s="8" t="n">
        <x:v>1</x:v>
      </x:c>
      <x:c r="P56" s="8" t="n">
        <x:v>2</x:v>
      </x:c>
      <x:c r="Q56" s="8" t="n">
        <x:v>1</x:v>
      </x:c>
      <x:c r="R56" s="8" t="n">
        <x:v>1</x:v>
      </x:c>
      <x:c r="S56" s="8" t="n">
        <x:v>1</x:v>
      </x:c>
      <x:c r="T56" s="12" t="n">
        <x:v>0.7073519372100728</x:v>
      </x:c>
      <x:c r="U56" s="12" t="n">
        <x:v>0</x:v>
      </x:c>
      <x:c r="V56" s="12" t="n">
        <x:v>0.85</x:v>
      </x:c>
      <x:c r="W56" s="12" t="n">
        <x:v>1</x:v>
      </x:c>
      <x:c r="X56" s="14" t="n">
        <x:v>0.47651830315589905</x:v>
      </x:c>
      <x:c r="Y56" s="14" t="n">
        <x:v>0.40666231513023376</x:v>
      </x:c>
      <x:c r="Z56" s="12" t="n">
        <x:v>0</x:v>
      </x:c>
      <x:c r="AA56" s="8" t="n">
        <x:v>1</x:v>
      </x:c>
      <x:c r="AB56" s="12" t="n">
        <x:v>0.7626262626262627</x:v>
      </x:c>
      <x:c r="AC56" s="8" t="n">
        <x:v>49</x:v>
      </x:c>
      <x:c r="AD56" s="12" t="n">
        <x:v>0</x:v>
      </x:c>
    </x:row>
    <x:row r="57" ht="24" customHeight="1">
      <x:c r="A57" s="17" t="n">
        <x:v>55</x:v>
      </x:c>
      <x:c r="B57" s="9" t="str">
        <x:v>free</x:v>
      </x:c>
      <x:c r="C57" s="9" t="str">
        <x:v>town</x:v>
      </x:c>
      <x:c r="D57" s="17" t="n">
        <x:v>5</x:v>
      </x:c>
      <x:c r="E57" s="17" t="n">
        <x:v>20261429</x:v>
      </x:c>
      <x:c r="F57" s="9" t="n">
        <x:v>40</x:v>
      </x:c>
      <x:c r="G57" s="11" t="n">
        <x:v>490.98928210002487</x:v>
      </x:c>
      <x:c r="H57" s="9" t="n">
        <x:v>10211</x:v>
      </x:c>
      <x:c r="I57" s="9" t="n">
        <x:v>11402</x:v>
      </x:c>
      <x:c r="J57" s="9" t="n">
        <x:v>0</x:v>
      </x:c>
      <x:c r="K57" s="13" t="n">
        <x:v>0.795</x:v>
      </x:c>
      <x:c r="L57" s="13" t="n">
        <x:v>0</x:v>
      </x:c>
      <x:c r="M57" s="13" t="n">
        <x:v>1</x:v>
      </x:c>
      <x:c r="N57" s="9" t="n">
        <x:v>45</x:v>
      </x:c>
      <x:c r="O57" s="9" t="n">
        <x:v>1</x:v>
      </x:c>
      <x:c r="P57" s="9" t="n">
        <x:v>2</x:v>
      </x:c>
      <x:c r="Q57" s="9" t="n">
        <x:v>1</x:v>
      </x:c>
      <x:c r="R57" s="9" t="n">
        <x:v>1</x:v>
      </x:c>
      <x:c r="S57" s="9" t="n">
        <x:v>1</x:v>
      </x:c>
      <x:c r="T57" s="13" t="n">
        <x:v>0.6021010490437415</x:v>
      </x:c>
      <x:c r="U57" s="13" t="n">
        <x:v>0</x:v>
      </x:c>
      <x:c r="V57" s="13" t="n">
        <x:v>0.75</x:v>
      </x:c>
      <x:c r="W57" s="13" t="n">
        <x:v>1</x:v>
      </x:c>
      <x:c r="X57" s="15" t="n">
        <x:v>0.5391387343406677</x:v>
      </x:c>
      <x:c r="Y57" s="15" t="n">
        <x:v>0.5573240518569946</x:v>
      </x:c>
      <x:c r="Z57" s="13" t="n">
        <x:v>0</x:v>
      </x:c>
      <x:c r="AA57" s="9" t="n">
        <x:v>1</x:v>
      </x:c>
      <x:c r="AB57" s="13" t="n">
        <x:v>0.803030303030303</x:v>
      </x:c>
      <x:c r="AC57" s="9" t="n">
        <x:v>40</x:v>
      </x:c>
      <x:c r="AD57" s="13" t="n">
        <x:v>0</x:v>
      </x:c>
    </x:row>
    <x:row r="58" ht="24" customHeight="1">
      <x:c r="A58" s="16" t="n">
        <x:v>56</x:v>
      </x:c>
      <x:c r="B58" s="8" t="str">
        <x:v>free</x:v>
      </x:c>
      <x:c r="C58" s="8" t="str">
        <x:v>balcony</x:v>
      </x:c>
      <x:c r="D58" s="16" t="n">
        <x:v>5</x:v>
      </x:c>
      <x:c r="E58" s="16" t="n">
        <x:v>20261426</x:v>
      </x:c>
      <x:c r="F58" s="8" t="n">
        <x:v>66</x:v>
      </x:c>
      <x:c r="G58" s="10" t="n">
        <x:v>672.1062885000138</x:v>
      </x:c>
      <x:c r="H58" s="8" t="n">
        <x:v>11354</x:v>
      </x:c>
      <x:c r="I58" s="8" t="n">
        <x:v>12549</x:v>
      </x:c>
      <x:c r="J58" s="8" t="n">
        <x:v>0</x:v>
      </x:c>
      <x:c r="K58" s="12" t="n">
        <x:v>0.625</x:v>
      </x:c>
      <x:c r="L58" s="12" t="n">
        <x:v>0</x:v>
      </x:c>
      <x:c r="M58" s="12" t="n">
        <x:v>1</x:v>
      </x:c>
      <x:c r="N58" s="8" t="n">
        <x:v>80</x:v>
      </x:c>
      <x:c r="O58" s="8" t="n">
        <x:v>1</x:v>
      </x:c>
      <x:c r="P58" s="8" t="n">
        <x:v>2</x:v>
      </x:c>
      <x:c r="Q58" s="8" t="n">
        <x:v>1</x:v>
      </x:c>
      <x:c r="R58" s="8" t="n">
        <x:v>1</x:v>
      </x:c>
      <x:c r="S58" s="8" t="n">
        <x:v>1</x:v>
      </x:c>
      <x:c r="T58" s="12" t="n">
        <x:v>0.7372847898320375</x:v>
      </x:c>
      <x:c r="U58" s="12" t="n">
        <x:v>0</x:v>
      </x:c>
      <x:c r="V58" s="12" t="n">
        <x:v>0.4</x:v>
      </x:c>
      <x:c r="W58" s="12" t="n">
        <x:v>0</x:v>
      </x:c>
      <x:c r="X58" s="14" t="n">
        <x:v>0.4701448380947113</x:v>
      </x:c>
      <x:c r="Y58" s="14" t="n">
        <x:v>0.35186153650283813</x:v>
      </x:c>
      <x:c r="Z58" s="12" t="n">
        <x:v>0</x:v>
      </x:c>
      <x:c r="AA58" s="8" t="n">
        <x:v>1</x:v>
      </x:c>
      <x:c r="AB58" s="12" t="n">
        <x:v>0.6313131313131313</x:v>
      </x:c>
      <x:c r="AC58" s="8" t="n">
        <x:v>66</x:v>
      </x:c>
      <x:c r="AD58" s="12" t="n">
        <x:v>0</x:v>
      </x:c>
    </x:row>
    <x:row r="59" ht="24" customHeight="1">
      <x:c r="A59" s="17" t="n">
        <x:v>57</x:v>
      </x:c>
      <x:c r="B59" s="9" t="str">
        <x:v>free</x:v>
      </x:c>
      <x:c r="C59" s="9" t="str">
        <x:v>park</x:v>
      </x:c>
      <x:c r="D59" s="17" t="n">
        <x:v>5</x:v>
      </x:c>
      <x:c r="E59" s="17" t="n">
        <x:v>20261428</x:v>
      </x:c>
      <x:c r="F59" s="9" t="n">
        <x:v>20</x:v>
      </x:c>
      <x:c r="G59" s="11" t="n">
        <x:v>584.778440800088</x:v>
      </x:c>
      <x:c r="H59" s="9" t="n">
        <x:v>11017</x:v>
      </x:c>
      <x:c r="I59" s="9" t="n">
        <x:v>12229</x:v>
      </x:c>
      <x:c r="J59" s="9" t="n">
        <x:v>0</x:v>
      </x:c>
      <x:c r="K59" s="13" t="n">
        <x:v>0.89</x:v>
      </x:c>
      <x:c r="L59" s="13" t="n">
        <x:v>0</x:v>
      </x:c>
      <x:c r="M59" s="13" t="n">
        <x:v>1</x:v>
      </x:c>
      <x:c r="N59" s="9" t="n">
        <x:v>21</x:v>
      </x:c>
      <x:c r="O59" s="9" t="n">
        <x:v>1</x:v>
      </x:c>
      <x:c r="P59" s="9" t="n">
        <x:v>1</x:v>
      </x:c>
      <x:c r="Q59" s="9" t="n">
        <x:v>1</x:v>
      </x:c>
      <x:c r="R59" s="9" t="n">
        <x:v>1</x:v>
      </x:c>
      <x:c r="S59" s="9" t="n">
        <x:v>1</x:v>
      </x:c>
      <x:c r="T59" s="13" t="n">
        <x:v>0.6009724126541105</x:v>
      </x:c>
      <x:c r="U59" s="13" t="n">
        <x:v>0</x:v>
      </x:c>
      <x:c r="V59" s="13" t="n">
        <x:v>0.4</x:v>
      </x:c>
      <x:c r="W59" s="13" t="n">
        <x:v>1</x:v>
      </x:c>
      <x:c r="X59" s="15" t="n">
        <x:v>0.4657824635505676</x:v>
      </x:c>
      <x:c r="Y59" s="15" t="n">
        <x:v>0.49672308564186096</x:v>
      </x:c>
      <x:c r="Z59" s="13" t="n">
        <x:v>0</x:v>
      </x:c>
      <x:c r="AA59" s="9" t="n">
        <x:v>1</x:v>
      </x:c>
      <x:c r="AB59" s="13" t="n">
        <x:v>0.898989898989899</x:v>
      </x:c>
      <x:c r="AC59" s="9" t="n">
        <x:v>20</x:v>
      </x:c>
      <x:c r="AD59" s="13" t="n">
        <x:v>0.05</x:v>
      </x:c>
    </x:row>
    <x:row r="60" ht="24" customHeight="1">
      <x:c r="A60" s="16" t="n">
        <x:v>58</x:v>
      </x:c>
      <x:c r="B60" s="8" t="str">
        <x:v>anchored</x:v>
      </x:c>
      <x:c r="C60" s="8" t="str">
        <x:v>notebook</x:v>
      </x:c>
      <x:c r="D60" s="16" t="n">
        <x:v>5</x:v>
      </x:c>
      <x:c r="E60" s="16" t="n">
        <x:v>20261430</x:v>
      </x:c>
      <x:c r="F60" s="8" t="n">
        <x:v>34</x:v>
      </x:c>
      <x:c r="G60" s="10" t="n">
        <x:v>181.4539122999413</x:v>
      </x:c>
      <x:c r="H60" s="8" t="n">
        <x:v>3445</x:v>
      </x:c>
      <x:c r="I60" s="8" t="n">
        <x:v>4717</x:v>
      </x:c>
      <x:c r="J60" s="8" t="n">
        <x:v>0</x:v>
      </x:c>
      <x:c r="K60" s="12" t="n">
        <x:v>0.73</x:v>
      </x:c>
      <x:c r="L60" s="12" t="n">
        <x:v>0</x:v>
      </x:c>
      <x:c r="M60" s="12" t="n">
        <x:v>1</x:v>
      </x:c>
      <x:c r="N60" s="8" t="n">
        <x:v>33</x:v>
      </x:c>
      <x:c r="O60" s="8" t="n">
        <x:v>1</x:v>
      </x:c>
      <x:c r="P60" s="8" t="n">
        <x:v>2</x:v>
      </x:c>
      <x:c r="Q60" s="8" t="n">
        <x:v>1</x:v>
      </x:c>
      <x:c r="R60" s="8" t="n">
        <x:v>1</x:v>
      </x:c>
      <x:c r="S60" s="8" t="n">
        <x:v>1</x:v>
      </x:c>
      <x:c r="T60" s="12" t="n">
        <x:v>0.3925272148898915</x:v>
      </x:c>
      <x:c r="U60" s="12" t="n">
        <x:v>0</x:v>
      </x:c>
      <x:c r="V60" s="12" t="n">
        <x:v>0.25</x:v>
      </x:c>
      <x:c r="W60" s="12" t="n">
        <x:v>0.5</x:v>
      </x:c>
      <x:c r="X60" s="14" t="n">
        <x:v>0.5015851259231567</x:v>
      </x:c>
      <x:c r="Y60" s="14" t="n">
        <x:v>0.4710800051689148</x:v>
      </x:c>
      <x:c r="Z60" s="12" t="n">
        <x:v>0</x:v>
      </x:c>
      <x:c r="AA60" s="8" t="n">
        <x:v>1</x:v>
      </x:c>
      <x:c r="AB60" s="12" t="n">
        <x:v>0.7373737373737373</x:v>
      </x:c>
      <x:c r="AC60" s="8" t="n">
        <x:v>34</x:v>
      </x:c>
      <x:c r="AD60" s="12" t="n">
        <x:v>0</x:v>
      </x:c>
    </x:row>
    <x:row r="61" ht="24" customHeight="1">
      <x:c r="A61" s="17" t="n">
        <x:v>59</x:v>
      </x:c>
      <x:c r="B61" s="9" t="str">
        <x:v>free</x:v>
      </x:c>
      <x:c r="C61" s="9" t="str">
        <x:v>reading_room</x:v>
      </x:c>
      <x:c r="D61" s="17" t="n">
        <x:v>5</x:v>
      </x:c>
      <x:c r="E61" s="17" t="n">
        <x:v>20261427</x:v>
      </x:c>
      <x:c r="F61" s="9" t="n">
        <x:v>17</x:v>
      </x:c>
      <x:c r="G61" s="11" t="n">
        <x:v>585.2434211999353</x:v>
      </x:c>
      <x:c r="H61" s="9" t="n">
        <x:v>10999</x:v>
      </x:c>
      <x:c r="I61" s="9" t="n">
        <x:v>12231</x:v>
      </x:c>
      <x:c r="J61" s="9" t="n">
        <x:v>0</x:v>
      </x:c>
      <x:c r="K61" s="13" t="n">
        <x:v>0</x:v>
      </x:c>
      <x:c r="L61" s="13" t="n">
        <x:v>0</x:v>
      </x:c>
      <x:c r="M61" s="13" t="n">
        <x:v>0</x:v>
      </x:c>
      <x:c r="N61" s="9" t="n">
        <x:v>201</x:v>
      </x:c>
      <x:c r="O61" s="9" t="n">
        <x:v>0</x:v>
      </x:c>
      <x:c r="P61" s="9" t="n">
        <x:v>4</x:v>
      </x:c>
      <x:c r="Q61" s="9" t="n">
        <x:v>1</x:v>
      </x:c>
      <x:c r="R61" s="9" t="n">
        <x:v>1</x:v>
      </x:c>
      <x:c r="S61" s="9" t="n">
        <x:v>1</x:v>
      </x:c>
      <x:c r="T61" s="13" t="n">
        <x:v>0.36260453054993386</x:v>
      </x:c>
      <x:c r="U61" s="13" t="n">
        <x:v>0</x:v>
      </x:c>
      <x:c r="V61" s="13" t="n">
        <x:v>0.85</x:v>
      </x:c>
      <x:c r="W61" s="13" t="n">
        <x:v>0.75</x:v>
      </x:c>
      <x:c r="X61" s="15" t="n">
        <x:v>0.6320939660072327</x:v>
      </x:c>
      <x:c r="Y61" s="15" t="n">
        <x:v>0.6394986510276794</x:v>
      </x:c>
      <x:c r="Z61" s="13" t="n">
        <x:v>0</x:v>
      </x:c>
      <x:c r="AA61" s="9" t="n">
        <x:v>1</x:v>
      </x:c>
      <x:c r="AB61" s="13" t="n">
        <x:v>0</x:v>
      </x:c>
      <x:c r="AC61" s="9" t="n">
        <x:v>17</x:v>
      </x:c>
      <x:c r="AD61" s="13" t="n">
        <x:v>0.05</x:v>
      </x:c>
    </x:row>
    <x:row r="62" ht="24" customHeight="1">
      <x:c r="A62" s="16" t="n">
        <x:v>60</x:v>
      </x:c>
      <x:c r="B62" s="8" t="str">
        <x:v>anchored</x:v>
      </x:c>
      <x:c r="C62" s="8" t="str">
        <x:v>town</x:v>
      </x:c>
      <x:c r="D62" s="16" t="n">
        <x:v>6</x:v>
      </x:c>
      <x:c r="E62" s="16" t="n">
        <x:v>20261529</x:v>
      </x:c>
      <x:c r="F62" s="8" t="n">
        <x:v>44</x:v>
      </x:c>
      <x:c r="G62" s="10" t="n">
        <x:v>2771.28195949996</x:v>
      </x:c>
      <x:c r="H62" s="8" t="n">
        <x:v>16467</x:v>
      </x:c>
      <x:c r="I62" s="8" t="n">
        <x:v>17678</x:v>
      </x:c>
      <x:c r="J62" s="8" t="n">
        <x:v>0</x:v>
      </x:c>
      <x:c r="K62" s="12" t="n">
        <x:v>0.78</x:v>
      </x:c>
      <x:c r="L62" s="12" t="n">
        <x:v>0</x:v>
      </x:c>
      <x:c r="M62" s="12" t="n">
        <x:v>1</x:v>
      </x:c>
      <x:c r="N62" s="8" t="n">
        <x:v>43</x:v>
      </x:c>
      <x:c r="O62" s="8" t="n">
        <x:v>1</x:v>
      </x:c>
      <x:c r="P62" s="8" t="n">
        <x:v>2</x:v>
      </x:c>
      <x:c r="Q62" s="8" t="n">
        <x:v>1</x:v>
      </x:c>
      <x:c r="R62" s="8" t="n">
        <x:v>1</x:v>
      </x:c>
      <x:c r="S62" s="8" t="n">
        <x:v>1</x:v>
      </x:c>
      <x:c r="T62" s="12" t="n">
        <x:v>0.7156025715279002</x:v>
      </x:c>
      <x:c r="U62" s="12" t="n">
        <x:v>0</x:v>
      </x:c>
      <x:c r="V62" s="12" t="n">
        <x:v>0.55</x:v>
      </x:c>
      <x:c r="W62" s="12" t="n">
        <x:v>1</x:v>
      </x:c>
      <x:c r="X62" s="14" t="n">
        <x:v>0.5749984383583069</x:v>
      </x:c>
      <x:c r="Y62" s="14" t="n">
        <x:v>0.5381674766540527</x:v>
      </x:c>
      <x:c r="Z62" s="12" t="n">
        <x:v>0</x:v>
      </x:c>
      <x:c r="AA62" s="8" t="n">
        <x:v>1</x:v>
      </x:c>
      <x:c r="AB62" s="12" t="n">
        <x:v>0.7878787878787878</x:v>
      </x:c>
      <x:c r="AC62" s="8" t="n">
        <x:v>44</x:v>
      </x:c>
      <x:c r="AD62" s="12" t="n">
        <x:v>0</x:v>
      </x:c>
    </x:row>
    <x:row r="63" ht="24" customHeight="1">
      <x:c r="A63" s="17" t="n">
        <x:v>61</x:v>
      </x:c>
      <x:c r="B63" s="9" t="str">
        <x:v>anchored</x:v>
      </x:c>
      <x:c r="C63" s="9" t="str">
        <x:v>balcony</x:v>
      </x:c>
      <x:c r="D63" s="17" t="n">
        <x:v>6</x:v>
      </x:c>
      <x:c r="E63" s="17" t="n">
        <x:v>20261526</x:v>
      </x:c>
      <x:c r="F63" s="9" t="n">
        <x:v>66</x:v>
      </x:c>
      <x:c r="G63" s="11" t="n">
        <x:v>242.77851889983867</x:v>
      </x:c>
      <x:c r="H63" s="9" t="n">
        <x:v>4876</x:v>
      </x:c>
      <x:c r="I63" s="9" t="n">
        <x:v>6130</x:v>
      </x:c>
      <x:c r="J63" s="9" t="n">
        <x:v>0</x:v>
      </x:c>
      <x:c r="K63" s="13" t="n">
        <x:v>0.58</x:v>
      </x:c>
      <x:c r="L63" s="13" t="n">
        <x:v>0</x:v>
      </x:c>
      <x:c r="M63" s="13" t="n">
        <x:v>1</x:v>
      </x:c>
      <x:c r="N63" s="9" t="n">
        <x:v>81</x:v>
      </x:c>
      <x:c r="O63" s="9" t="n">
        <x:v>1</x:v>
      </x:c>
      <x:c r="P63" s="9" t="n">
        <x:v>1</x:v>
      </x:c>
      <x:c r="Q63" s="9" t="n">
        <x:v>1</x:v>
      </x:c>
      <x:c r="R63" s="9" t="n">
        <x:v>1</x:v>
      </x:c>
      <x:c r="S63" s="9" t="n">
        <x:v>1</x:v>
      </x:c>
      <x:c r="T63" s="13" t="n">
        <x:v>0.7449468398416034</x:v>
      </x:c>
      <x:c r="U63" s="13" t="n">
        <x:v>0</x:v>
      </x:c>
      <x:c r="V63" s="13" t="n">
        <x:v>0.85</x:v>
      </x:c>
      <x:c r="W63" s="13" t="n">
        <x:v>1</x:v>
      </x:c>
      <x:c r="X63" s="15" t="n">
        <x:v>0.5499655604362488</x:v>
      </x:c>
      <x:c r="Y63" s="15" t="n">
        <x:v>0.5115597248077393</x:v>
      </x:c>
      <x:c r="Z63" s="13" t="n">
        <x:v>0</x:v>
      </x:c>
      <x:c r="AA63" s="9" t="n">
        <x:v>1</x:v>
      </x:c>
      <x:c r="AB63" s="13" t="n">
        <x:v>0.5858585858585859</x:v>
      </x:c>
      <x:c r="AC63" s="9" t="n">
        <x:v>66</x:v>
      </x:c>
      <x:c r="AD63" s="13" t="n">
        <x:v>0</x:v>
      </x:c>
    </x:row>
    <x:row r="64" ht="24" customHeight="1">
      <x:c r="A64" s="16" t="n">
        <x:v>62</x:v>
      </x:c>
      <x:c r="B64" s="8" t="str">
        <x:v>anchored</x:v>
      </x:c>
      <x:c r="C64" s="8" t="str">
        <x:v>park</x:v>
      </x:c>
      <x:c r="D64" s="16" t="n">
        <x:v>6</x:v>
      </x:c>
      <x:c r="E64" s="16" t="n">
        <x:v>20261528</x:v>
      </x:c>
      <x:c r="F64" s="8" t="n">
        <x:v>47</x:v>
      </x:c>
      <x:c r="G64" s="10" t="n">
        <x:v>305.6354000000574</x:v>
      </x:c>
      <x:c r="H64" s="8" t="n">
        <x:v>6346</x:v>
      </x:c>
      <x:c r="I64" s="8" t="n">
        <x:v>7587</x:v>
      </x:c>
      <x:c r="J64" s="8" t="n">
        <x:v>0</x:v>
      </x:c>
      <x:c r="K64" s="12" t="n">
        <x:v>0.725</x:v>
      </x:c>
      <x:c r="L64" s="12" t="n">
        <x:v>0</x:v>
      </x:c>
      <x:c r="M64" s="12" t="n">
        <x:v>1</x:v>
      </x:c>
      <x:c r="N64" s="8" t="n">
        <x:v>57</x:v>
      </x:c>
      <x:c r="O64" s="8" t="n">
        <x:v>1</x:v>
      </x:c>
      <x:c r="P64" s="8" t="n">
        <x:v>1</x:v>
      </x:c>
      <x:c r="Q64" s="8" t="n">
        <x:v>1</x:v>
      </x:c>
      <x:c r="R64" s="8" t="n">
        <x:v>1</x:v>
      </x:c>
      <x:c r="S64" s="8" t="n">
        <x:v>1</x:v>
      </x:c>
      <x:c r="T64" s="12" t="n">
        <x:v>0.7415508478382354</x:v>
      </x:c>
      <x:c r="U64" s="12" t="n">
        <x:v>0</x:v>
      </x:c>
      <x:c r="V64" s="12" t="n">
        <x:v>0.45</x:v>
      </x:c>
      <x:c r="W64" s="12" t="n">
        <x:v>0</x:v>
      </x:c>
      <x:c r="X64" s="14" t="n">
        <x:v>0.45329827070236206</x:v>
      </x:c>
      <x:c r="Y64" s="14" t="n">
        <x:v>0.30673518776893616</x:v>
      </x:c>
      <x:c r="Z64" s="12" t="n">
        <x:v>0</x:v>
      </x:c>
      <x:c r="AA64" s="8" t="n">
        <x:v>1</x:v>
      </x:c>
      <x:c r="AB64" s="12" t="n">
        <x:v>0.7323232323232324</x:v>
      </x:c>
      <x:c r="AC64" s="8" t="n">
        <x:v>47</x:v>
      </x:c>
      <x:c r="AD64" s="12" t="n">
        <x:v>0</x:v>
      </x:c>
    </x:row>
    <x:row r="65" ht="24" customHeight="1">
      <x:c r="A65" s="17" t="n">
        <x:v>63</x:v>
      </x:c>
      <x:c r="B65" s="9" t="str">
        <x:v>free</x:v>
      </x:c>
      <x:c r="C65" s="9" t="str">
        <x:v>notebook</x:v>
      </x:c>
      <x:c r="D65" s="17" t="n">
        <x:v>6</x:v>
      </x:c>
      <x:c r="E65" s="17" t="n">
        <x:v>20261530</x:v>
      </x:c>
      <x:c r="F65" s="9" t="n">
        <x:v>48</x:v>
      </x:c>
      <x:c r="G65" s="11" t="n">
        <x:v>3220.3482182997977</x:v>
      </x:c>
      <x:c r="H65" s="9" t="n">
        <x:v>17374</x:v>
      </x:c>
      <x:c r="I65" s="9" t="n">
        <x:v>18664</x:v>
      </x:c>
      <x:c r="J65" s="9" t="n">
        <x:v>0</x:v>
      </x:c>
      <x:c r="K65" s="13" t="n">
        <x:v>0.755</x:v>
      </x:c>
      <x:c r="L65" s="13" t="n">
        <x:v>0</x:v>
      </x:c>
      <x:c r="M65" s="13" t="n">
        <x:v>1</x:v>
      </x:c>
      <x:c r="N65" s="9" t="n">
        <x:v>54</x:v>
      </x:c>
      <x:c r="O65" s="9" t="n">
        <x:v>1</x:v>
      </x:c>
      <x:c r="P65" s="9" t="n">
        <x:v>2</x:v>
      </x:c>
      <x:c r="Q65" s="9" t="n">
        <x:v>1</x:v>
      </x:c>
      <x:c r="R65" s="9" t="n">
        <x:v>1</x:v>
      </x:c>
      <x:c r="S65" s="9" t="n">
        <x:v>1</x:v>
      </x:c>
      <x:c r="T65" s="13" t="n">
        <x:v>0.639269242556552</x:v>
      </x:c>
      <x:c r="U65" s="13" t="n">
        <x:v>0</x:v>
      </x:c>
      <x:c r="V65" s="13" t="n">
        <x:v>0.45</x:v>
      </x:c>
      <x:c r="W65" s="13" t="n">
        <x:v>0</x:v>
      </x:c>
      <x:c r="X65" s="15" t="n">
        <x:v>0.529998779296875</x:v>
      </x:c>
      <x:c r="Y65" s="15" t="n">
        <x:v>0.4137842655181885</x:v>
      </x:c>
      <x:c r="Z65" s="13" t="n">
        <x:v>0.41</x:v>
      </x:c>
      <x:c r="AA65" s="9" t="n">
        <x:v>1</x:v>
      </x:c>
      <x:c r="AB65" s="13" t="n">
        <x:v>0.7626262626262627</x:v>
      </x:c>
      <x:c r="AC65" s="9" t="n">
        <x:v>49</x:v>
      </x:c>
      <x:c r="AD65" s="13" t="n">
        <x:v>0</x:v>
      </x:c>
    </x:row>
    <x:row r="66" ht="24" customHeight="1">
      <x:c r="A66" s="16" t="n">
        <x:v>64</x:v>
      </x:c>
      <x:c r="B66" s="8" t="str">
        <x:v>anchored</x:v>
      </x:c>
      <x:c r="C66" s="8" t="str">
        <x:v>notebook</x:v>
      </x:c>
      <x:c r="D66" s="16" t="n">
        <x:v>6</x:v>
      </x:c>
      <x:c r="E66" s="16" t="n">
        <x:v>20261530</x:v>
      </x:c>
      <x:c r="F66" s="8" t="n">
        <x:v>39</x:v>
      </x:c>
      <x:c r="G66" s="10" t="n">
        <x:v>189.41578950040275</x:v>
      </x:c>
      <x:c r="H66" s="8" t="n">
        <x:v>3718</x:v>
      </x:c>
      <x:c r="I66" s="8" t="n">
        <x:v>4965</x:v>
      </x:c>
      <x:c r="J66" s="8" t="n">
        <x:v>0</x:v>
      </x:c>
      <x:c r="K66" s="12" t="n">
        <x:v>0.805</x:v>
      </x:c>
      <x:c r="L66" s="12" t="n">
        <x:v>0</x:v>
      </x:c>
      <x:c r="M66" s="12" t="n">
        <x:v>1</x:v>
      </x:c>
      <x:c r="N66" s="8" t="n">
        <x:v>40</x:v>
      </x:c>
      <x:c r="O66" s="8" t="n">
        <x:v>1</x:v>
      </x:c>
      <x:c r="P66" s="8" t="n">
        <x:v>2</x:v>
      </x:c>
      <x:c r="Q66" s="8" t="n">
        <x:v>1</x:v>
      </x:c>
      <x:c r="R66" s="8" t="n">
        <x:v>1</x:v>
      </x:c>
      <x:c r="S66" s="8" t="n">
        <x:v>1</x:v>
      </x:c>
      <x:c r="T66" s="12" t="n">
        <x:v>0.6685561349327886</x:v>
      </x:c>
      <x:c r="U66" s="12" t="n">
        <x:v>0</x:v>
      </x:c>
      <x:c r="V66" s="12" t="n">
        <x:v>0.5</x:v>
      </x:c>
      <x:c r="W66" s="12" t="n">
        <x:v>0.5</x:v>
      </x:c>
      <x:c r="X66" s="14" t="n">
        <x:v>0.5422197580337524</x:v>
      </x:c>
      <x:c r="Y66" s="14" t="n">
        <x:v>0.44629988074302673</x:v>
      </x:c>
      <x:c r="Z66" s="12" t="n">
        <x:v>0</x:v>
      </x:c>
      <x:c r="AA66" s="8" t="n">
        <x:v>1</x:v>
      </x:c>
      <x:c r="AB66" s="12" t="n">
        <x:v>0.8131313131313131</x:v>
      </x:c>
      <x:c r="AC66" s="8" t="n">
        <x:v>39</x:v>
      </x:c>
      <x:c r="AD66" s="12" t="n">
        <x:v>0</x:v>
      </x:c>
    </x:row>
    <x:row r="67" ht="24" customHeight="1">
      <x:c r="A67" s="17" t="n">
        <x:v>65</x:v>
      </x:c>
      <x:c r="B67" s="9" t="str">
        <x:v>anchored</x:v>
      </x:c>
      <x:c r="C67" s="9" t="str">
        <x:v>reading_room</x:v>
      </x:c>
      <x:c r="D67" s="17" t="n">
        <x:v>6</x:v>
      </x:c>
      <x:c r="E67" s="17" t="n">
        <x:v>20261527</x:v>
      </x:c>
      <x:c r="F67" s="9" t="n">
        <x:v>45</x:v>
      </x:c>
      <x:c r="G67" s="11" t="n">
        <x:v>145.88902559992857</x:v>
      </x:c>
      <x:c r="H67" s="9" t="n">
        <x:v>2699</x:v>
      </x:c>
      <x:c r="I67" s="9" t="n">
        <x:v>3962</x:v>
      </x:c>
      <x:c r="J67" s="9" t="n">
        <x:v>0</x:v>
      </x:c>
      <x:c r="K67" s="13" t="n">
        <x:v>0.76</x:v>
      </x:c>
      <x:c r="L67" s="13" t="n">
        <x:v>0</x:v>
      </x:c>
      <x:c r="M67" s="13" t="n">
        <x:v>1</x:v>
      </x:c>
      <x:c r="N67" s="9" t="n">
        <x:v>49</x:v>
      </x:c>
      <x:c r="O67" s="9" t="n">
        <x:v>1</x:v>
      </x:c>
      <x:c r="P67" s="9" t="n">
        <x:v>1</x:v>
      </x:c>
      <x:c r="Q67" s="9" t="n">
        <x:v>1</x:v>
      </x:c>
      <x:c r="R67" s="9" t="n">
        <x:v>1</x:v>
      </x:c>
      <x:c r="S67" s="9" t="n">
        <x:v>1</x:v>
      </x:c>
      <x:c r="T67" s="13" t="n">
        <x:v>0.774146736701886</x:v>
      </x:c>
      <x:c r="U67" s="13" t="n">
        <x:v>0</x:v>
      </x:c>
      <x:c r="V67" s="13" t="n">
        <x:v>0.4</x:v>
      </x:c>
      <x:c r="W67" s="13" t="n">
        <x:v>0</x:v>
      </x:c>
      <x:c r="X67" s="15" t="n">
        <x:v>0.5387929677963257</x:v>
      </x:c>
      <x:c r="Y67" s="15" t="n">
        <x:v>0.4396647810935974</x:v>
      </x:c>
      <x:c r="Z67" s="13" t="n">
        <x:v>0</x:v>
      </x:c>
      <x:c r="AA67" s="9" t="n">
        <x:v>1</x:v>
      </x:c>
      <x:c r="AB67" s="13" t="n">
        <x:v>0.7676767676767676</x:v>
      </x:c>
      <x:c r="AC67" s="9" t="n">
        <x:v>45</x:v>
      </x:c>
      <x:c r="AD67" s="13" t="n">
        <x:v>0</x:v>
      </x:c>
    </x:row>
    <x:row r="68" ht="24" customHeight="1">
      <x:c r="A68" s="16" t="n">
        <x:v>66</x:v>
      </x:c>
      <x:c r="B68" s="8" t="str">
        <x:v>free</x:v>
      </x:c>
      <x:c r="C68" s="8" t="str">
        <x:v>reading_room</x:v>
      </x:c>
      <x:c r="D68" s="16" t="n">
        <x:v>6</x:v>
      </x:c>
      <x:c r="E68" s="16" t="n">
        <x:v>20261527</x:v>
      </x:c>
      <x:c r="F68" s="8" t="n">
        <x:v>28</x:v>
      </x:c>
      <x:c r="G68" s="10" t="n">
        <x:v>328.71913449984277</x:v>
      </x:c>
      <x:c r="H68" s="8" t="n">
        <x:v>6766</x:v>
      </x:c>
      <x:c r="I68" s="8" t="n">
        <x:v>7995</x:v>
      </x:c>
      <x:c r="J68" s="8" t="n">
        <x:v>0</x:v>
      </x:c>
      <x:c r="K68" s="12" t="n">
        <x:v>0.855</x:v>
      </x:c>
      <x:c r="L68" s="12" t="n">
        <x:v>0</x:v>
      </x:c>
      <x:c r="M68" s="12" t="n">
        <x:v>1</x:v>
      </x:c>
      <x:c r="N68" s="8" t="n">
        <x:v>29</x:v>
      </x:c>
      <x:c r="O68" s="8" t="n">
        <x:v>1</x:v>
      </x:c>
      <x:c r="P68" s="8" t="n">
        <x:v>1</x:v>
      </x:c>
      <x:c r="Q68" s="8" t="n">
        <x:v>1</x:v>
      </x:c>
      <x:c r="R68" s="8" t="n">
        <x:v>1</x:v>
      </x:c>
      <x:c r="S68" s="8" t="n">
        <x:v>1</x:v>
      </x:c>
      <x:c r="T68" s="12" t="n">
        <x:v>0.7633641034036178</x:v>
      </x:c>
      <x:c r="U68" s="12" t="n">
        <x:v>0</x:v>
      </x:c>
      <x:c r="V68" s="12" t="n">
        <x:v>0.2</x:v>
      </x:c>
      <x:c r="W68" s="12" t="n">
        <x:v>0</x:v>
      </x:c>
      <x:c r="X68" s="14" t="n">
        <x:v>0.49521932005882263</x:v>
      </x:c>
      <x:c r="Y68" s="14" t="n">
        <x:v>0.3923969566822052</x:v>
      </x:c>
      <x:c r="Z68" s="12" t="n">
        <x:v>0</x:v>
      </x:c>
      <x:c r="AA68" s="8" t="n">
        <x:v>1</x:v>
      </x:c>
      <x:c r="AB68" s="12" t="n">
        <x:v>0.8636363636363636</x:v>
      </x:c>
      <x:c r="AC68" s="8" t="n">
        <x:v>28</x:v>
      </x:c>
      <x:c r="AD68" s="12" t="n">
        <x:v>0</x:v>
      </x:c>
    </x:row>
    <x:row r="69" ht="24" customHeight="1">
      <x:c r="A69" s="17" t="n">
        <x:v>67</x:v>
      </x:c>
      <x:c r="B69" s="9" t="str">
        <x:v>free</x:v>
      </x:c>
      <x:c r="C69" s="9" t="str">
        <x:v>balcony</x:v>
      </x:c>
      <x:c r="D69" s="17" t="n">
        <x:v>6</x:v>
      </x:c>
      <x:c r="E69" s="17" t="n">
        <x:v>20261526</x:v>
      </x:c>
      <x:c r="F69" s="9" t="n">
        <x:v>22</x:v>
      </x:c>
      <x:c r="G69" s="11" t="n">
        <x:v>258.52006800007075</x:v>
      </x:c>
      <x:c r="H69" s="9" t="n">
        <x:v>5342</x:v>
      </x:c>
      <x:c r="I69" s="9" t="n">
        <x:v>6581</x:v>
      </x:c>
      <x:c r="J69" s="9" t="n">
        <x:v>0</x:v>
      </x:c>
      <x:c r="K69" s="13" t="n">
        <x:v>0.87</x:v>
      </x:c>
      <x:c r="L69" s="13" t="n">
        <x:v>0</x:v>
      </x:c>
      <x:c r="M69" s="13" t="n">
        <x:v>1</x:v>
      </x:c>
      <x:c r="N69" s="9" t="n">
        <x:v>27</x:v>
      </x:c>
      <x:c r="O69" s="9" t="n">
        <x:v>1</x:v>
      </x:c>
      <x:c r="P69" s="9" t="n">
        <x:v>1</x:v>
      </x:c>
      <x:c r="Q69" s="9" t="n">
        <x:v>1</x:v>
      </x:c>
      <x:c r="R69" s="9" t="n">
        <x:v>1</x:v>
      </x:c>
      <x:c r="S69" s="9" t="n">
        <x:v>1</x:v>
      </x:c>
      <x:c r="T69" s="13" t="n">
        <x:v>0.6619920413887631</x:v>
      </x:c>
      <x:c r="U69" s="13" t="n">
        <x:v>0</x:v>
      </x:c>
      <x:c r="V69" s="13" t="n">
        <x:v>0.85</x:v>
      </x:c>
      <x:c r="W69" s="13" t="n">
        <x:v>1</x:v>
      </x:c>
      <x:c r="X69" s="15" t="n">
        <x:v>0.5475891828536987</x:v>
      </x:c>
      <x:c r="Y69" s="15" t="n">
        <x:v>0.5264466404914856</x:v>
      </x:c>
      <x:c r="Z69" s="13" t="n">
        <x:v>0</x:v>
      </x:c>
      <x:c r="AA69" s="9" t="n">
        <x:v>1</x:v>
      </x:c>
      <x:c r="AB69" s="13" t="n">
        <x:v>0.8787878787878788</x:v>
      </x:c>
      <x:c r="AC69" s="9" t="n">
        <x:v>22</x:v>
      </x:c>
      <x:c r="AD69" s="13" t="n">
        <x:v>0.05</x:v>
      </x:c>
    </x:row>
    <x:row r="70" ht="24" customHeight="1">
      <x:c r="A70" s="16" t="n">
        <x:v>68</x:v>
      </x:c>
      <x:c r="B70" s="8" t="str">
        <x:v>free</x:v>
      </x:c>
      <x:c r="C70" s="8" t="str">
        <x:v>town</x:v>
      </x:c>
      <x:c r="D70" s="16" t="n">
        <x:v>6</x:v>
      </x:c>
      <x:c r="E70" s="16" t="n">
        <x:v>20261529</x:v>
      </x:c>
      <x:c r="F70" s="8" t="n">
        <x:v>30</x:v>
      </x:c>
      <x:c r="G70" s="10" t="n">
        <x:v>1377.6752883996814</x:v>
      </x:c>
      <x:c r="H70" s="8" t="n">
        <x:v>13063</x:v>
      </x:c>
      <x:c r="I70" s="8" t="n">
        <x:v>14281</x:v>
      </x:c>
      <x:c r="J70" s="8" t="n">
        <x:v>0</x:v>
      </x:c>
      <x:c r="K70" s="12" t="n">
        <x:v>0.85</x:v>
      </x:c>
      <x:c r="L70" s="12" t="n">
        <x:v>0</x:v>
      </x:c>
      <x:c r="M70" s="12" t="n">
        <x:v>1</x:v>
      </x:c>
      <x:c r="N70" s="8" t="n">
        <x:v>32</x:v>
      </x:c>
      <x:c r="O70" s="8" t="n">
        <x:v>1</x:v>
      </x:c>
      <x:c r="P70" s="8" t="n">
        <x:v>2</x:v>
      </x:c>
      <x:c r="Q70" s="8" t="n">
        <x:v>1</x:v>
      </x:c>
      <x:c r="R70" s="8" t="n">
        <x:v>1</x:v>
      </x:c>
      <x:c r="S70" s="8" t="n">
        <x:v>1</x:v>
      </x:c>
      <x:c r="T70" s="12" t="n">
        <x:v>0.7238645346874024</x:v>
      </x:c>
      <x:c r="U70" s="12" t="n">
        <x:v>0</x:v>
      </x:c>
      <x:c r="V70" s="12" t="n">
        <x:v>0.3</x:v>
      </x:c>
      <x:c r="W70" s="12" t="n">
        <x:v>1</x:v>
      </x:c>
      <x:c r="X70" s="14" t="n">
        <x:v>0.5120026469230652</x:v>
      </x:c>
      <x:c r="Y70" s="14" t="n">
        <x:v>0.607237696647644</x:v>
      </x:c>
      <x:c r="Z70" s="12" t="n">
        <x:v>0</x:v>
      </x:c>
      <x:c r="AA70" s="8" t="n">
        <x:v>1</x:v>
      </x:c>
      <x:c r="AB70" s="12" t="n">
        <x:v>0.8585858585858586</x:v>
      </x:c>
      <x:c r="AC70" s="8" t="n">
        <x:v>30</x:v>
      </x:c>
      <x:c r="AD70" s="12" t="n">
        <x:v>0</x:v>
      </x:c>
    </x:row>
    <x:row r="71" ht="24" customHeight="1">
      <x:c r="A71" s="17" t="n">
        <x:v>69</x:v>
      </x:c>
      <x:c r="B71" s="9" t="str">
        <x:v>free</x:v>
      </x:c>
      <x:c r="C71" s="9" t="str">
        <x:v>park</x:v>
      </x:c>
      <x:c r="D71" s="17" t="n">
        <x:v>6</x:v>
      </x:c>
      <x:c r="E71" s="17" t="n">
        <x:v>20261528</x:v>
      </x:c>
      <x:c r="F71" s="9" t="n">
        <x:v>31</x:v>
      </x:c>
      <x:c r="G71" s="11" t="n">
        <x:v>200.3905575000681</x:v>
      </x:c>
      <x:c r="H71" s="9" t="n">
        <x:v>3898</x:v>
      </x:c>
      <x:c r="I71" s="9" t="n">
        <x:v>5147</x:v>
      </x:c>
      <x:c r="J71" s="9" t="n">
        <x:v>0</x:v>
      </x:c>
      <x:c r="K71" s="13" t="n">
        <x:v>0.825</x:v>
      </x:c>
      <x:c r="L71" s="13" t="n">
        <x:v>0</x:v>
      </x:c>
      <x:c r="M71" s="13" t="n">
        <x:v>1</x:v>
      </x:c>
      <x:c r="N71" s="9" t="n">
        <x:v>34</x:v>
      </x:c>
      <x:c r="O71" s="9" t="n">
        <x:v>1</x:v>
      </x:c>
      <x:c r="P71" s="9" t="n">
        <x:v>1</x:v>
      </x:c>
      <x:c r="Q71" s="9" t="n">
        <x:v>1</x:v>
      </x:c>
      <x:c r="R71" s="9" t="n">
        <x:v>1</x:v>
      </x:c>
      <x:c r="S71" s="9" t="n">
        <x:v>1</x:v>
      </x:c>
      <x:c r="T71" s="13" t="n">
        <x:v>0.7104567024994102</x:v>
      </x:c>
      <x:c r="U71" s="13" t="n">
        <x:v>0</x:v>
      </x:c>
      <x:c r="V71" s="13" t="n">
        <x:v>0.3</x:v>
      </x:c>
      <x:c r="W71" s="13" t="n">
        <x:v>0</x:v>
      </x:c>
      <x:c r="X71" s="15" t="n">
        <x:v>0.41242852807044983</x:v>
      </x:c>
      <x:c r="Y71" s="15" t="n">
        <x:v>0.25108349323272705</x:v>
      </x:c>
      <x:c r="Z71" s="13" t="n">
        <x:v>0</x:v>
      </x:c>
      <x:c r="AA71" s="9" t="n">
        <x:v>1</x:v>
      </x:c>
      <x:c r="AB71" s="13" t="n">
        <x:v>0.8333333333333334</x:v>
      </x:c>
      <x:c r="AC71" s="9" t="n">
        <x:v>31</x:v>
      </x:c>
      <x:c r="AD71" s="13" t="n">
        <x:v>0</x:v>
      </x:c>
    </x:row>
    <x:row r="72" ht="24" customHeight="1">
      <x:c r="A72" s="16" t="n">
        <x:v>70</x:v>
      </x:c>
      <x:c r="B72" s="8" t="str">
        <x:v>anchored</x:v>
      </x:c>
      <x:c r="C72" s="8" t="str">
        <x:v>notebook</x:v>
      </x:c>
      <x:c r="D72" s="16" t="n">
        <x:v>7</x:v>
      </x:c>
      <x:c r="E72" s="16" t="n">
        <x:v>20261630</x:v>
      </x:c>
      <x:c r="F72" s="8" t="n">
        <x:v>30</x:v>
      </x:c>
      <x:c r="G72" s="10" t="n">
        <x:v>99.57594019983662</x:v>
      </x:c>
      <x:c r="H72" s="8" t="n">
        <x:v>1693</x:v>
      </x:c>
      <x:c r="I72" s="8" t="n">
        <x:v>2964</x:v>
      </x:c>
      <x:c r="J72" s="8" t="n">
        <x:v>0</x:v>
      </x:c>
      <x:c r="K72" s="12" t="n">
        <x:v>0.84</x:v>
      </x:c>
      <x:c r="L72" s="12" t="n">
        <x:v>0</x:v>
      </x:c>
      <x:c r="M72" s="12" t="n">
        <x:v>1</x:v>
      </x:c>
      <x:c r="N72" s="8" t="n">
        <x:v>34</x:v>
      </x:c>
      <x:c r="O72" s="8" t="n">
        <x:v>1</x:v>
      </x:c>
      <x:c r="P72" s="8" t="n">
        <x:v>1</x:v>
      </x:c>
      <x:c r="Q72" s="8" t="n">
        <x:v>1</x:v>
      </x:c>
      <x:c r="R72" s="8" t="n">
        <x:v>1</x:v>
      </x:c>
      <x:c r="S72" s="8" t="n">
        <x:v>1</x:v>
      </x:c>
      <x:c r="T72" s="12" t="n">
        <x:v>0.6414779921945551</x:v>
      </x:c>
      <x:c r="U72" s="12" t="n">
        <x:v>0</x:v>
      </x:c>
      <x:c r="V72" s="12" t="n">
        <x:v>0.25</x:v>
      </x:c>
      <x:c r="W72" s="12" t="n">
        <x:v>0</x:v>
      </x:c>
      <x:c r="X72" s="14" t="n">
        <x:v>0.511985182762146</x:v>
      </x:c>
      <x:c r="Y72" s="14" t="n">
        <x:v>0.3783383369445801</x:v>
      </x:c>
      <x:c r="Z72" s="12" t="n">
        <x:v>0</x:v>
      </x:c>
      <x:c r="AA72" s="8" t="n">
        <x:v>1</x:v>
      </x:c>
      <x:c r="AB72" s="12" t="n">
        <x:v>0.8484848484848485</x:v>
      </x:c>
      <x:c r="AC72" s="8" t="n">
        <x:v>30</x:v>
      </x:c>
      <x:c r="AD72" s="12" t="n">
        <x:v>0</x:v>
      </x:c>
    </x:row>
    <x:row r="73" ht="24" customHeight="1">
      <x:c r="A73" s="17" t="n">
        <x:v>71</x:v>
      </x:c>
      <x:c r="B73" s="9" t="str">
        <x:v>free</x:v>
      </x:c>
      <x:c r="C73" s="9" t="str">
        <x:v>town</x:v>
      </x:c>
      <x:c r="D73" s="17" t="n">
        <x:v>7</x:v>
      </x:c>
      <x:c r="E73" s="17" t="n">
        <x:v>20261629</x:v>
      </x:c>
      <x:c r="F73" s="9" t="n">
        <x:v>23</x:v>
      </x:c>
      <x:c r="G73" s="11" t="n">
        <x:v>267.1190934999031</x:v>
      </x:c>
      <x:c r="H73" s="9" t="n">
        <x:v>5377</x:v>
      </x:c>
      <x:c r="I73" s="9" t="n">
        <x:v>6620</x:v>
      </x:c>
      <x:c r="J73" s="9" t="n">
        <x:v>0</x:v>
      </x:c>
      <x:c r="K73" s="13" t="n">
        <x:v>0.875</x:v>
      </x:c>
      <x:c r="L73" s="13" t="n">
        <x:v>0</x:v>
      </x:c>
      <x:c r="M73" s="13" t="n">
        <x:v>1</x:v>
      </x:c>
      <x:c r="N73" s="9" t="n">
        <x:v>25</x:v>
      </x:c>
      <x:c r="O73" s="9" t="n">
        <x:v>1</x:v>
      </x:c>
      <x:c r="P73" s="9" t="n">
        <x:v>1</x:v>
      </x:c>
      <x:c r="Q73" s="9" t="n">
        <x:v>1</x:v>
      </x:c>
      <x:c r="R73" s="9" t="n">
        <x:v>1</x:v>
      </x:c>
      <x:c r="S73" s="9" t="n">
        <x:v>1</x:v>
      </x:c>
      <x:c r="T73" s="13" t="n">
        <x:v>0.6467797592424606</x:v>
      </x:c>
      <x:c r="U73" s="13" t="n">
        <x:v>0</x:v>
      </x:c>
      <x:c r="V73" s="13" t="n">
        <x:v>0.45</x:v>
      </x:c>
      <x:c r="W73" s="13" t="n">
        <x:v>1</x:v>
      </x:c>
      <x:c r="X73" s="15" t="n">
        <x:v>0.546759307384491</x:v>
      </x:c>
      <x:c r="Y73" s="15" t="n">
        <x:v>0.6486656665802002</x:v>
      </x:c>
      <x:c r="Z73" s="13" t="n">
        <x:v>0</x:v>
      </x:c>
      <x:c r="AA73" s="9" t="n">
        <x:v>1</x:v>
      </x:c>
      <x:c r="AB73" s="13" t="n">
        <x:v>0.8838383838383839</x:v>
      </x:c>
      <x:c r="AC73" s="9" t="n">
        <x:v>23</x:v>
      </x:c>
      <x:c r="AD73" s="13" t="n">
        <x:v>0</x:v>
      </x:c>
    </x:row>
    <x:row r="74" ht="24" customHeight="1">
      <x:c r="A74" s="16" t="n">
        <x:v>72</x:v>
      </x:c>
      <x:c r="B74" s="8" t="str">
        <x:v>anchored</x:v>
      </x:c>
      <x:c r="C74" s="8" t="str">
        <x:v>town</x:v>
      </x:c>
      <x:c r="D74" s="16" t="n">
        <x:v>7</x:v>
      </x:c>
      <x:c r="E74" s="16" t="n">
        <x:v>20261629</x:v>
      </x:c>
      <x:c r="F74" s="8" t="n">
        <x:v>87</x:v>
      </x:c>
      <x:c r="G74" s="10" t="n">
        <x:v>405.41390280023916</x:v>
      </x:c>
      <x:c r="H74" s="8" t="n">
        <x:v>8428</x:v>
      </x:c>
      <x:c r="I74" s="8" t="n">
        <x:v>9649</x:v>
      </x:c>
      <x:c r="J74" s="8" t="n">
        <x:v>0</x:v>
      </x:c>
      <x:c r="K74" s="12" t="n">
        <x:v>0.545</x:v>
      </x:c>
      <x:c r="L74" s="12" t="n">
        <x:v>0</x:v>
      </x:c>
      <x:c r="M74" s="12" t="n">
        <x:v>1</x:v>
      </x:c>
      <x:c r="N74" s="8" t="n">
        <x:v>90</x:v>
      </x:c>
      <x:c r="O74" s="8" t="n">
        <x:v>1</x:v>
      </x:c>
      <x:c r="P74" s="8" t="n">
        <x:v>1</x:v>
      </x:c>
      <x:c r="Q74" s="8" t="n">
        <x:v>1</x:v>
      </x:c>
      <x:c r="R74" s="8" t="n">
        <x:v>1</x:v>
      </x:c>
      <x:c r="S74" s="8" t="n">
        <x:v>1</x:v>
      </x:c>
      <x:c r="T74" s="12" t="n">
        <x:v>0.6919288473720793</x:v>
      </x:c>
      <x:c r="U74" s="12" t="n">
        <x:v>0</x:v>
      </x:c>
      <x:c r="V74" s="12" t="n">
        <x:v>0.3</x:v>
      </x:c>
      <x:c r="W74" s="12" t="n">
        <x:v>1</x:v>
      </x:c>
      <x:c r="X74" s="14" t="n">
        <x:v>0.6061369180679321</x:v>
      </x:c>
      <x:c r="Y74" s="14" t="n">
        <x:v>0.5667487382888794</x:v>
      </x:c>
      <x:c r="Z74" s="12" t="n">
        <x:v>0</x:v>
      </x:c>
      <x:c r="AA74" s="8" t="n">
        <x:v>1</x:v>
      </x:c>
      <x:c r="AB74" s="12" t="n">
        <x:v>0.5505050505050505</x:v>
      </x:c>
      <x:c r="AC74" s="8" t="n">
        <x:v>87</x:v>
      </x:c>
      <x:c r="AD74" s="12" t="n">
        <x:v>0</x:v>
      </x:c>
    </x:row>
    <x:row r="75" ht="24" customHeight="1">
      <x:c r="A75" s="17" t="n">
        <x:v>73</x:v>
      </x:c>
      <x:c r="B75" s="9" t="str">
        <x:v>anchored</x:v>
      </x:c>
      <x:c r="C75" s="9" t="str">
        <x:v>reading_room</x:v>
      </x:c>
      <x:c r="D75" s="17" t="n">
        <x:v>7</x:v>
      </x:c>
      <x:c r="E75" s="17" t="n">
        <x:v>20261627</x:v>
      </x:c>
      <x:c r="F75" s="9" t="n">
        <x:v>32</x:v>
      </x:c>
      <x:c r="G75" s="11" t="n">
        <x:v>121.72879320025095</x:v>
      </x:c>
      <x:c r="H75" s="9" t="n">
        <x:v>2207</x:v>
      </x:c>
      <x:c r="I75" s="9" t="n">
        <x:v>3468</x:v>
      </x:c>
      <x:c r="J75" s="9" t="n">
        <x:v>0</x:v>
      </x:c>
      <x:c r="K75" s="13" t="n">
        <x:v>0.84</x:v>
      </x:c>
      <x:c r="L75" s="13" t="n">
        <x:v>0</x:v>
      </x:c>
      <x:c r="M75" s="13" t="n">
        <x:v>1</x:v>
      </x:c>
      <x:c r="N75" s="9" t="n">
        <x:v>33</x:v>
      </x:c>
      <x:c r="O75" s="9" t="n">
        <x:v>1</x:v>
      </x:c>
      <x:c r="P75" s="9" t="n">
        <x:v>2</x:v>
      </x:c>
      <x:c r="Q75" s="9" t="n">
        <x:v>1</x:v>
      </x:c>
      <x:c r="R75" s="9" t="n">
        <x:v>1</x:v>
      </x:c>
      <x:c r="S75" s="9" t="n">
        <x:v>1</x:v>
      </x:c>
      <x:c r="T75" s="13" t="n">
        <x:v>0.7449213494166608</x:v>
      </x:c>
      <x:c r="U75" s="13" t="n">
        <x:v>0</x:v>
      </x:c>
      <x:c r="V75" s="13" t="n">
        <x:v>0.25</x:v>
      </x:c>
      <x:c r="W75" s="13" t="n">
        <x:v>0</x:v>
      </x:c>
      <x:c r="X75" s="15" t="n">
        <x:v>0.5106312036514282</x:v>
      </x:c>
      <x:c r="Y75" s="15" t="n">
        <x:v>0.5023845434188843</x:v>
      </x:c>
      <x:c r="Z75" s="13" t="n">
        <x:v>0</x:v>
      </x:c>
      <x:c r="AA75" s="9" t="n">
        <x:v>1</x:v>
      </x:c>
      <x:c r="AB75" s="13" t="n">
        <x:v>0.8484848484848485</x:v>
      </x:c>
      <x:c r="AC75" s="9" t="n">
        <x:v>32</x:v>
      </x:c>
      <x:c r="AD75" s="13" t="n">
        <x:v>0</x:v>
      </x:c>
    </x:row>
    <x:row r="76" ht="24" customHeight="1">
      <x:c r="A76" s="16" t="n">
        <x:v>74</x:v>
      </x:c>
      <x:c r="B76" s="8" t="str">
        <x:v>free</x:v>
      </x:c>
      <x:c r="C76" s="8" t="str">
        <x:v>balcony</x:v>
      </x:c>
      <x:c r="D76" s="16" t="n">
        <x:v>7</x:v>
      </x:c>
      <x:c r="E76" s="16" t="n">
        <x:v>20261626</x:v>
      </x:c>
      <x:c r="F76" s="8" t="n">
        <x:v>46</x:v>
      </x:c>
      <x:c r="G76" s="10" t="n">
        <x:v>147.43996470002457</x:v>
      </x:c>
      <x:c r="H76" s="8" t="n">
        <x:v>2752</x:v>
      </x:c>
      <x:c r="I76" s="8" t="n">
        <x:v>4010</x:v>
      </x:c>
      <x:c r="J76" s="8" t="n">
        <x:v>0</x:v>
      </x:c>
      <x:c r="K76" s="12" t="n">
        <x:v>0.76</x:v>
      </x:c>
      <x:c r="L76" s="12" t="n">
        <x:v>0</x:v>
      </x:c>
      <x:c r="M76" s="12" t="n">
        <x:v>1</x:v>
      </x:c>
      <x:c r="N76" s="8" t="n">
        <x:v>47</x:v>
      </x:c>
      <x:c r="O76" s="8" t="n">
        <x:v>1</x:v>
      </x:c>
      <x:c r="P76" s="8" t="n">
        <x:v>1</x:v>
      </x:c>
      <x:c r="Q76" s="8" t="n">
        <x:v>1</x:v>
      </x:c>
      <x:c r="R76" s="8" t="n">
        <x:v>1</x:v>
      </x:c>
      <x:c r="S76" s="8" t="n">
        <x:v>1</x:v>
      </x:c>
      <x:c r="T76" s="12" t="n">
        <x:v>0.6563350221113275</x:v>
      </x:c>
      <x:c r="U76" s="12" t="n">
        <x:v>0</x:v>
      </x:c>
      <x:c r="V76" s="12" t="n">
        <x:v>0.15</x:v>
      </x:c>
      <x:c r="W76" s="12" t="n">
        <x:v>0</x:v>
      </x:c>
      <x:c r="X76" s="14" t="n">
        <x:v>0.47698768973350525</x:v>
      </x:c>
      <x:c r="Y76" s="14" t="n">
        <x:v>0.2737639546394348</x:v>
      </x:c>
      <x:c r="Z76" s="12" t="n">
        <x:v>0</x:v>
      </x:c>
      <x:c r="AA76" s="8" t="n">
        <x:v>1</x:v>
      </x:c>
      <x:c r="AB76" s="12" t="n">
        <x:v>0.7676767676767676</x:v>
      </x:c>
      <x:c r="AC76" s="8" t="n">
        <x:v>46</x:v>
      </x:c>
      <x:c r="AD76" s="12" t="n">
        <x:v>0</x:v>
      </x:c>
    </x:row>
    <x:row r="77" ht="24" customHeight="1">
      <x:c r="A77" s="17" t="n">
        <x:v>75</x:v>
      </x:c>
      <x:c r="B77" s="9" t="str">
        <x:v>free</x:v>
      </x:c>
      <x:c r="C77" s="9" t="str">
        <x:v>reading_room</x:v>
      </x:c>
      <x:c r="D77" s="17" t="n">
        <x:v>7</x:v>
      </x:c>
      <x:c r="E77" s="17" t="n">
        <x:v>20261627</x:v>
      </x:c>
      <x:c r="F77" s="9" t="n">
        <x:v>44</x:v>
      </x:c>
      <x:c r="G77" s="11" t="n">
        <x:v>372.0517862003471</x:v>
      </x:c>
      <x:c r="H77" s="9" t="n">
        <x:v>7740</x:v>
      </x:c>
      <x:c r="I77" s="9" t="n">
        <x:v>8978</x:v>
      </x:c>
      <x:c r="J77" s="9" t="n">
        <x:v>0</x:v>
      </x:c>
      <x:c r="K77" s="13" t="n">
        <x:v>0.76</x:v>
      </x:c>
      <x:c r="L77" s="13" t="n">
        <x:v>0</x:v>
      </x:c>
      <x:c r="M77" s="13" t="n">
        <x:v>1</x:v>
      </x:c>
      <x:c r="N77" s="9" t="n">
        <x:v>49</x:v>
      </x:c>
      <x:c r="O77" s="9" t="n">
        <x:v>1</x:v>
      </x:c>
      <x:c r="P77" s="9" t="n">
        <x:v>2</x:v>
      </x:c>
      <x:c r="Q77" s="9" t="n">
        <x:v>1</x:v>
      </x:c>
      <x:c r="R77" s="9" t="n">
        <x:v>1</x:v>
      </x:c>
      <x:c r="S77" s="9" t="n">
        <x:v>1</x:v>
      </x:c>
      <x:c r="T77" s="13" t="n">
        <x:v>0.6942320941106913</x:v>
      </x:c>
      <x:c r="U77" s="13" t="n">
        <x:v>0</x:v>
      </x:c>
      <x:c r="V77" s="13" t="n">
        <x:v>0.75</x:v>
      </x:c>
      <x:c r="W77" s="13" t="n">
        <x:v>0.5</x:v>
      </x:c>
      <x:c r="X77" s="15" t="n">
        <x:v>0.5019516944885254</x:v>
      </x:c>
      <x:c r="Y77" s="15" t="n">
        <x:v>0.4408608078956604</x:v>
      </x:c>
      <x:c r="Z77" s="13" t="n">
        <x:v>0</x:v>
      </x:c>
      <x:c r="AA77" s="9" t="n">
        <x:v>1</x:v>
      </x:c>
      <x:c r="AB77" s="13" t="n">
        <x:v>0.7676767676767676</x:v>
      </x:c>
      <x:c r="AC77" s="9" t="n">
        <x:v>44</x:v>
      </x:c>
      <x:c r="AD77" s="13" t="n">
        <x:v>0</x:v>
      </x:c>
    </x:row>
    <x:row r="78" ht="24" customHeight="1">
      <x:c r="A78" s="16" t="n">
        <x:v>76</x:v>
      </x:c>
      <x:c r="B78" s="8" t="str">
        <x:v>free</x:v>
      </x:c>
      <x:c r="C78" s="8" t="str">
        <x:v>park</x:v>
      </x:c>
      <x:c r="D78" s="16" t="n">
        <x:v>7</x:v>
      </x:c>
      <x:c r="E78" s="16" t="n">
        <x:v>20261628</x:v>
      </x:c>
      <x:c r="F78" s="8" t="n">
        <x:v>46</x:v>
      </x:c>
      <x:c r="G78" s="10" t="n">
        <x:v>6563.959920199821</x:v>
      </x:c>
      <x:c r="H78" s="8" t="n">
        <x:v>22576</x:v>
      </x:c>
      <x:c r="I78" s="8" t="n">
        <x:v>23873</x:v>
      </x:c>
      <x:c r="J78" s="8" t="n">
        <x:v>0</x:v>
      </x:c>
      <x:c r="K78" s="12" t="n">
        <x:v>0.765</x:v>
      </x:c>
      <x:c r="L78" s="12" t="n">
        <x:v>0</x:v>
      </x:c>
      <x:c r="M78" s="12" t="n">
        <x:v>1</x:v>
      </x:c>
      <x:c r="N78" s="8" t="n">
        <x:v>46</x:v>
      </x:c>
      <x:c r="O78" s="8" t="n">
        <x:v>1</x:v>
      </x:c>
      <x:c r="P78" s="8" t="n">
        <x:v>1</x:v>
      </x:c>
      <x:c r="Q78" s="8" t="n">
        <x:v>1</x:v>
      </x:c>
      <x:c r="R78" s="8" t="n">
        <x:v>1</x:v>
      </x:c>
      <x:c r="S78" s="8" t="n">
        <x:v>1</x:v>
      </x:c>
      <x:c r="T78" s="12" t="n">
        <x:v>0.7486970378593047</x:v>
      </x:c>
      <x:c r="U78" s="12" t="n">
        <x:v>0</x:v>
      </x:c>
      <x:c r="V78" s="12" t="n">
        <x:v>0.5</x:v>
      </x:c>
      <x:c r="W78" s="12" t="n">
        <x:v>1</x:v>
      </x:c>
      <x:c r="X78" s="14" t="n">
        <x:v>0.46254387497901917</x:v>
      </x:c>
      <x:c r="Y78" s="14" t="n">
        <x:v>0.4916473925113678</x:v>
      </x:c>
      <x:c r="Z78" s="12" t="n">
        <x:v>0.79</x:v>
      </x:c>
      <x:c r="AA78" s="8" t="n">
        <x:v>1</x:v>
      </x:c>
      <x:c r="AB78" s="12" t="n">
        <x:v>0.7727272727272727</x:v>
      </x:c>
      <x:c r="AC78" s="8" t="n">
        <x:v>46</x:v>
      </x:c>
      <x:c r="AD78" s="12" t="n">
        <x:v>0</x:v>
      </x:c>
    </x:row>
    <x:row r="79" ht="24" customHeight="1">
      <x:c r="A79" s="17" t="n">
        <x:v>77</x:v>
      </x:c>
      <x:c r="B79" s="9" t="str">
        <x:v>free</x:v>
      </x:c>
      <x:c r="C79" s="9" t="str">
        <x:v>notebook</x:v>
      </x:c>
      <x:c r="D79" s="17" t="n">
        <x:v>7</x:v>
      </x:c>
      <x:c r="E79" s="17" t="n">
        <x:v>20261630</x:v>
      </x:c>
      <x:c r="F79" s="9" t="n">
        <x:v>36</x:v>
      </x:c>
      <x:c r="G79" s="11" t="n">
        <x:v>101.22011369999382</x:v>
      </x:c>
      <x:c r="H79" s="9" t="n">
        <x:v>1722</x:v>
      </x:c>
      <x:c r="I79" s="9" t="n">
        <x:v>2986</x:v>
      </x:c>
      <x:c r="J79" s="9" t="n">
        <x:v>0</x:v>
      </x:c>
      <x:c r="K79" s="13" t="n">
        <x:v>0.815</x:v>
      </x:c>
      <x:c r="L79" s="13" t="n">
        <x:v>0</x:v>
      </x:c>
      <x:c r="M79" s="13" t="n">
        <x:v>1</x:v>
      </x:c>
      <x:c r="N79" s="9" t="n">
        <x:v>38</x:v>
      </x:c>
      <x:c r="O79" s="9" t="n">
        <x:v>1</x:v>
      </x:c>
      <x:c r="P79" s="9" t="n">
        <x:v>2</x:v>
      </x:c>
      <x:c r="Q79" s="9" t="n">
        <x:v>1</x:v>
      </x:c>
      <x:c r="R79" s="9" t="n">
        <x:v>1</x:v>
      </x:c>
      <x:c r="S79" s="9" t="n">
        <x:v>1</x:v>
      </x:c>
      <x:c r="T79" s="13" t="n">
        <x:v>0.7354482622055672</x:v>
      </x:c>
      <x:c r="U79" s="13" t="n">
        <x:v>0</x:v>
      </x:c>
      <x:c r="V79" s="13" t="n">
        <x:v>0.55</x:v>
      </x:c>
      <x:c r="W79" s="13" t="n">
        <x:v>0</x:v>
      </x:c>
      <x:c r="X79" s="15" t="n">
        <x:v>0.5646829009056091</x:v>
      </x:c>
      <x:c r="Y79" s="15" t="n">
        <x:v>0.5221373438835144</x:v>
      </x:c>
      <x:c r="Z79" s="13" t="n">
        <x:v>0</x:v>
      </x:c>
      <x:c r="AA79" s="9" t="n">
        <x:v>1</x:v>
      </x:c>
      <x:c r="AB79" s="13" t="n">
        <x:v>0.8232323232323232</x:v>
      </x:c>
      <x:c r="AC79" s="9" t="n">
        <x:v>36</x:v>
      </x:c>
      <x:c r="AD79" s="13" t="n">
        <x:v>0</x:v>
      </x:c>
    </x:row>
    <x:row r="80" ht="24" customHeight="1">
      <x:c r="A80" s="16" t="n">
        <x:v>78</x:v>
      </x:c>
      <x:c r="B80" s="8" t="str">
        <x:v>anchored</x:v>
      </x:c>
      <x:c r="C80" s="8" t="str">
        <x:v>park</x:v>
      </x:c>
      <x:c r="D80" s="16" t="n">
        <x:v>7</x:v>
      </x:c>
      <x:c r="E80" s="16" t="n">
        <x:v>20261628</x:v>
      </x:c>
      <x:c r="F80" s="8" t="n">
        <x:v>49</x:v>
      </x:c>
      <x:c r="G80" s="10" t="n">
        <x:v>145.00607699991087</x:v>
      </x:c>
      <x:c r="H80" s="8" t="n">
        <x:v>2688</x:v>
      </x:c>
      <x:c r="I80" s="8" t="n">
        <x:v>3953</x:v>
      </x:c>
      <x:c r="J80" s="8" t="n">
        <x:v>0</x:v>
      </x:c>
      <x:c r="K80" s="12" t="n">
        <x:v>0.745</x:v>
      </x:c>
      <x:c r="L80" s="12" t="n">
        <x:v>0</x:v>
      </x:c>
      <x:c r="M80" s="12" t="n">
        <x:v>1</x:v>
      </x:c>
      <x:c r="N80" s="8" t="n">
        <x:v>56</x:v>
      </x:c>
      <x:c r="O80" s="8" t="n">
        <x:v>1</x:v>
      </x:c>
      <x:c r="P80" s="8" t="n">
        <x:v>1</x:v>
      </x:c>
      <x:c r="Q80" s="8" t="n">
        <x:v>1</x:v>
      </x:c>
      <x:c r="R80" s="8" t="n">
        <x:v>1</x:v>
      </x:c>
      <x:c r="S80" s="8" t="n">
        <x:v>1</x:v>
      </x:c>
      <x:c r="T80" s="12" t="n">
        <x:v>0.6528620471840401</x:v>
      </x:c>
      <x:c r="U80" s="12" t="n">
        <x:v>0</x:v>
      </x:c>
      <x:c r="V80" s="12" t="n">
        <x:v>0.25</x:v>
      </x:c>
      <x:c r="W80" s="12" t="n">
        <x:v>0</x:v>
      </x:c>
      <x:c r="X80" s="14" t="n">
        <x:v>0.4403385519981384</x:v>
      </x:c>
      <x:c r="Y80" s="14" t="n">
        <x:v>0.3298487067222595</x:v>
      </x:c>
      <x:c r="Z80" s="12" t="n">
        <x:v>0</x:v>
      </x:c>
      <x:c r="AA80" s="8" t="n">
        <x:v>1</x:v>
      </x:c>
      <x:c r="AB80" s="12" t="n">
        <x:v>0.7525252525252525</x:v>
      </x:c>
      <x:c r="AC80" s="8" t="n">
        <x:v>49</x:v>
      </x:c>
      <x:c r="AD80" s="12" t="n">
        <x:v>0</x:v>
      </x:c>
    </x:row>
    <x:row r="81" ht="24" customHeight="1">
      <x:c r="A81" s="17" t="n">
        <x:v>79</x:v>
      </x:c>
      <x:c r="B81" s="9" t="str">
        <x:v>anchored</x:v>
      </x:c>
      <x:c r="C81" s="9" t="str">
        <x:v>balcony</x:v>
      </x:c>
      <x:c r="D81" s="17" t="n">
        <x:v>7</x:v>
      </x:c>
      <x:c r="E81" s="17" t="n">
        <x:v>20261626</x:v>
      </x:c>
      <x:c r="F81" s="9" t="n">
        <x:v>55</x:v>
      </x:c>
      <x:c r="G81" s="11" t="n">
        <x:v>394.7113712000719</x:v>
      </x:c>
      <x:c r="H81" s="9" t="n">
        <x:v>8201</x:v>
      </x:c>
      <x:c r="I81" s="9" t="n">
        <x:v>9422</x:v>
      </x:c>
      <x:c r="J81" s="9" t="n">
        <x:v>0</x:v>
      </x:c>
      <x:c r="K81" s="13" t="n">
        <x:v>0.72</x:v>
      </x:c>
      <x:c r="L81" s="13" t="n">
        <x:v>0</x:v>
      </x:c>
      <x:c r="M81" s="13" t="n">
        <x:v>1</x:v>
      </x:c>
      <x:c r="N81" s="9" t="n">
        <x:v>59</x:v>
      </x:c>
      <x:c r="O81" s="9" t="n">
        <x:v>1</x:v>
      </x:c>
      <x:c r="P81" s="9" t="n">
        <x:v>2</x:v>
      </x:c>
      <x:c r="Q81" s="9" t="n">
        <x:v>1</x:v>
      </x:c>
      <x:c r="R81" s="9" t="n">
        <x:v>1</x:v>
      </x:c>
      <x:c r="S81" s="9" t="n">
        <x:v>1</x:v>
      </x:c>
      <x:c r="T81" s="13" t="n">
        <x:v>0.6625970283208205</x:v>
      </x:c>
      <x:c r="U81" s="13" t="n">
        <x:v>0</x:v>
      </x:c>
      <x:c r="V81" s="13" t="n">
        <x:v>0.8</x:v>
      </x:c>
      <x:c r="W81" s="13" t="n">
        <x:v>0</x:v>
      </x:c>
      <x:c r="X81" s="15" t="n">
        <x:v>0.534792959690094</x:v>
      </x:c>
      <x:c r="Y81" s="15" t="n">
        <x:v>0.44026780128479004</x:v>
      </x:c>
      <x:c r="Z81" s="13" t="n">
        <x:v>0</x:v>
      </x:c>
      <x:c r="AA81" s="9" t="n">
        <x:v>1</x:v>
      </x:c>
      <x:c r="AB81" s="13" t="n">
        <x:v>0.7272727272727273</x:v>
      </x:c>
      <x:c r="AC81" s="9" t="n">
        <x:v>55</x:v>
      </x:c>
      <x:c r="AD81" s="13" t="n">
        <x:v>0</x:v>
      </x:c>
    </x:row>
    <x:row r="82" ht="24" customHeight="1">
      <x:c r="A82" s="16" t="n">
        <x:v>80</x:v>
      </x:c>
      <x:c r="B82" s="8" t="str">
        <x:v>free</x:v>
      </x:c>
      <x:c r="C82" s="8" t="str">
        <x:v>town</x:v>
      </x:c>
      <x:c r="D82" s="16" t="n">
        <x:v>8</x:v>
      </x:c>
      <x:c r="E82" s="16" t="n">
        <x:v>20261729</x:v>
      </x:c>
      <x:c r="F82" s="8" t="n">
        <x:v>25</x:v>
      </x:c>
      <x:c r="G82" s="10" t="n">
        <x:v>265.27091289978125</x:v>
      </x:c>
      <x:c r="H82" s="8" t="n">
        <x:v>5397</x:v>
      </x:c>
      <x:c r="I82" s="8" t="n">
        <x:v>6638</x:v>
      </x:c>
      <x:c r="J82" s="8" t="n">
        <x:v>0</x:v>
      </x:c>
      <x:c r="K82" s="12" t="n">
        <x:v>0.86</x:v>
      </x:c>
      <x:c r="L82" s="12" t="n">
        <x:v>0</x:v>
      </x:c>
      <x:c r="M82" s="12" t="n">
        <x:v>1</x:v>
      </x:c>
      <x:c r="N82" s="8" t="n">
        <x:v>27</x:v>
      </x:c>
      <x:c r="O82" s="8" t="n">
        <x:v>1</x:v>
      </x:c>
      <x:c r="P82" s="8" t="n">
        <x:v>1</x:v>
      </x:c>
      <x:c r="Q82" s="8" t="n">
        <x:v>1</x:v>
      </x:c>
      <x:c r="R82" s="8" t="n">
        <x:v>1</x:v>
      </x:c>
      <x:c r="S82" s="8" t="n">
        <x:v>1</x:v>
      </x:c>
      <x:c r="T82" s="12" t="n">
        <x:v>0.6454221995267243</x:v>
      </x:c>
      <x:c r="U82" s="12" t="n">
        <x:v>0</x:v>
      </x:c>
      <x:c r="V82" s="12" t="n">
        <x:v>0.3</x:v>
      </x:c>
      <x:c r="W82" s="12" t="n">
        <x:v>0</x:v>
      </x:c>
      <x:c r="X82" s="14" t="n">
        <x:v>0.5370852947235107</x:v>
      </x:c>
      <x:c r="Y82" s="14" t="n">
        <x:v>0.5114415287971497</x:v>
      </x:c>
      <x:c r="Z82" s="12" t="n">
        <x:v>0</x:v>
      </x:c>
      <x:c r="AA82" s="8" t="n">
        <x:v>1</x:v>
      </x:c>
      <x:c r="AB82" s="12" t="n">
        <x:v>0.8686868686868687</x:v>
      </x:c>
      <x:c r="AC82" s="8" t="n">
        <x:v>25</x:v>
      </x:c>
      <x:c r="AD82" s="12" t="n">
        <x:v>0.05</x:v>
      </x:c>
    </x:row>
    <x:row r="83" ht="24" customHeight="1">
      <x:c r="A83" s="17" t="n">
        <x:v>81</x:v>
      </x:c>
      <x:c r="B83" s="9" t="str">
        <x:v>anchored</x:v>
      </x:c>
      <x:c r="C83" s="9" t="str">
        <x:v>town</x:v>
      </x:c>
      <x:c r="D83" s="17" t="n">
        <x:v>8</x:v>
      </x:c>
      <x:c r="E83" s="17" t="n">
        <x:v>20261729</x:v>
      </x:c>
      <x:c r="F83" s="9" t="n">
        <x:v>24</x:v>
      </x:c>
      <x:c r="G83" s="11" t="n">
        <x:v>234.97739089973038</x:v>
      </x:c>
      <x:c r="H83" s="9" t="n">
        <x:v>4701</x:v>
      </x:c>
      <x:c r="I83" s="9" t="n">
        <x:v>5956</x:v>
      </x:c>
      <x:c r="J83" s="9" t="n">
        <x:v>0</x:v>
      </x:c>
      <x:c r="K83" s="13" t="n">
        <x:v>0.875</x:v>
      </x:c>
      <x:c r="L83" s="13" t="n">
        <x:v>0</x:v>
      </x:c>
      <x:c r="M83" s="13" t="n">
        <x:v>1</x:v>
      </x:c>
      <x:c r="N83" s="9" t="n">
        <x:v>26</x:v>
      </x:c>
      <x:c r="O83" s="9" t="n">
        <x:v>1</x:v>
      </x:c>
      <x:c r="P83" s="9" t="n">
        <x:v>1</x:v>
      </x:c>
      <x:c r="Q83" s="9" t="n">
        <x:v>1</x:v>
      </x:c>
      <x:c r="R83" s="9" t="n">
        <x:v>1</x:v>
      </x:c>
      <x:c r="S83" s="9" t="n">
        <x:v>1</x:v>
      </x:c>
      <x:c r="T83" s="13" t="n">
        <x:v>0.6652788836980014</x:v>
      </x:c>
      <x:c r="U83" s="13" t="n">
        <x:v>0</x:v>
      </x:c>
      <x:c r="V83" s="13" t="n">
        <x:v>0.35</x:v>
      </x:c>
      <x:c r="W83" s="13" t="n">
        <x:v>1</x:v>
      </x:c>
      <x:c r="X83" s="15" t="n">
        <x:v>0.5144212245941162</x:v>
      </x:c>
      <x:c r="Y83" s="15" t="n">
        <x:v>0.567047119140625</x:v>
      </x:c>
      <x:c r="Z83" s="13" t="n">
        <x:v>0</x:v>
      </x:c>
      <x:c r="AA83" s="9" t="n">
        <x:v>1</x:v>
      </x:c>
      <x:c r="AB83" s="13" t="n">
        <x:v>0.8838383838383839</x:v>
      </x:c>
      <x:c r="AC83" s="9" t="n">
        <x:v>24</x:v>
      </x:c>
      <x:c r="AD83" s="13" t="n">
        <x:v>0</x:v>
      </x:c>
    </x:row>
    <x:row r="84" ht="24" customHeight="1">
      <x:c r="A84" s="16" t="n">
        <x:v>82</x:v>
      </x:c>
      <x:c r="B84" s="8" t="str">
        <x:v>anchored</x:v>
      </x:c>
      <x:c r="C84" s="8" t="str">
        <x:v>reading_room</x:v>
      </x:c>
      <x:c r="D84" s="16" t="n">
        <x:v>8</x:v>
      </x:c>
      <x:c r="E84" s="16" t="n">
        <x:v>20261727</x:v>
      </x:c>
      <x:c r="F84" s="8" t="n">
        <x:v>56</x:v>
      </x:c>
      <x:c r="G84" s="10" t="n">
        <x:v>5463.00420080006</x:v>
      </x:c>
      <x:c r="H84" s="8" t="n">
        <x:v>21192</x:v>
      </x:c>
      <x:c r="I84" s="8" t="n">
        <x:v>22425</x:v>
      </x:c>
      <x:c r="J84" s="8" t="n">
        <x:v>0</x:v>
      </x:c>
      <x:c r="K84" s="12" t="n">
        <x:v>0.72</x:v>
      </x:c>
      <x:c r="L84" s="12" t="n">
        <x:v>0</x:v>
      </x:c>
      <x:c r="M84" s="12" t="n">
        <x:v>1</x:v>
      </x:c>
      <x:c r="N84" s="8" t="n">
        <x:v>53</x:v>
      </x:c>
      <x:c r="O84" s="8" t="n">
        <x:v>1</x:v>
      </x:c>
      <x:c r="P84" s="8" t="n">
        <x:v>2</x:v>
      </x:c>
      <x:c r="Q84" s="8" t="n">
        <x:v>1</x:v>
      </x:c>
      <x:c r="R84" s="8" t="n">
        <x:v>1</x:v>
      </x:c>
      <x:c r="S84" s="8" t="n">
        <x:v>1</x:v>
      </x:c>
      <x:c r="T84" s="12" t="n">
        <x:v>0.7915000925357949</x:v>
      </x:c>
      <x:c r="U84" s="12" t="n">
        <x:v>0</x:v>
      </x:c>
      <x:c r="V84" s="12" t="n">
        <x:v>0.6</x:v>
      </x:c>
      <x:c r="W84" s="12" t="n">
        <x:v>0</x:v>
      </x:c>
      <x:c r="X84" s="14" t="n">
        <x:v>0.5316630601882935</x:v>
      </x:c>
      <x:c r="Y84" s="14" t="n">
        <x:v>0.4129720628261566</x:v>
      </x:c>
      <x:c r="Z84" s="12" t="n">
        <x:v>0.39</x:v>
      </x:c>
      <x:c r="AA84" s="8" t="n">
        <x:v>1</x:v>
      </x:c>
      <x:c r="AB84" s="12" t="n">
        <x:v>0.7272727272727273</x:v>
      </x:c>
      <x:c r="AC84" s="8" t="n">
        <x:v>56</x:v>
      </x:c>
      <x:c r="AD84" s="12" t="n">
        <x:v>0</x:v>
      </x:c>
    </x:row>
    <x:row r="85" ht="24" customHeight="1">
      <x:c r="A85" s="17" t="n">
        <x:v>83</x:v>
      </x:c>
      <x:c r="B85" s="9" t="str">
        <x:v>free</x:v>
      </x:c>
      <x:c r="C85" s="9" t="str">
        <x:v>park</x:v>
      </x:c>
      <x:c r="D85" s="17" t="n">
        <x:v>8</x:v>
      </x:c>
      <x:c r="E85" s="17" t="n">
        <x:v>20261728</x:v>
      </x:c>
      <x:c r="F85" s="9" t="n">
        <x:v>35</x:v>
      </x:c>
      <x:c r="G85" s="11" t="n">
        <x:v>226.04834940016735</x:v>
      </x:c>
      <x:c r="H85" s="9" t="n">
        <x:v>4478</x:v>
      </x:c>
      <x:c r="I85" s="9" t="n">
        <x:v>5722</x:v>
      </x:c>
      <x:c r="J85" s="9" t="n">
        <x:v>0</x:v>
      </x:c>
      <x:c r="K85" s="13" t="n">
        <x:v>0.82</x:v>
      </x:c>
      <x:c r="L85" s="13" t="n">
        <x:v>0</x:v>
      </x:c>
      <x:c r="M85" s="13" t="n">
        <x:v>1</x:v>
      </x:c>
      <x:c r="N85" s="9" t="n">
        <x:v>37</x:v>
      </x:c>
      <x:c r="O85" s="9" t="n">
        <x:v>1</x:v>
      </x:c>
      <x:c r="P85" s="9" t="n">
        <x:v>1</x:v>
      </x:c>
      <x:c r="Q85" s="9" t="n">
        <x:v>1</x:v>
      </x:c>
      <x:c r="R85" s="9" t="n">
        <x:v>1</x:v>
      </x:c>
      <x:c r="S85" s="9" t="n">
        <x:v>1</x:v>
      </x:c>
      <x:c r="T85" s="13" t="n">
        <x:v>0.7062576963006983</x:v>
      </x:c>
      <x:c r="U85" s="13" t="n">
        <x:v>0</x:v>
      </x:c>
      <x:c r="V85" s="13" t="n">
        <x:v>0.6</x:v>
      </x:c>
      <x:c r="W85" s="13" t="n">
        <x:v>0</x:v>
      </x:c>
      <x:c r="X85" s="15" t="n">
        <x:v>0.47612208127975464</x:v>
      </x:c>
      <x:c r="Y85" s="15" t="n">
        <x:v>0.4350784718990326</x:v>
      </x:c>
      <x:c r="Z85" s="13" t="n">
        <x:v>0</x:v>
      </x:c>
      <x:c r="AA85" s="9" t="n">
        <x:v>1</x:v>
      </x:c>
      <x:c r="AB85" s="13" t="n">
        <x:v>0.8282828282828283</x:v>
      </x:c>
      <x:c r="AC85" s="9" t="n">
        <x:v>35</x:v>
      </x:c>
      <x:c r="AD85" s="13" t="n">
        <x:v>0</x:v>
      </x:c>
    </x:row>
    <x:row r="86" ht="24" customHeight="1">
      <x:c r="A86" s="16" t="n">
        <x:v>84</x:v>
      </x:c>
      <x:c r="B86" s="8" t="str">
        <x:v>free</x:v>
      </x:c>
      <x:c r="C86" s="8" t="str">
        <x:v>balcony</x:v>
      </x:c>
      <x:c r="D86" s="16" t="n">
        <x:v>8</x:v>
      </x:c>
      <x:c r="E86" s="16" t="n">
        <x:v>20261726</x:v>
      </x:c>
      <x:c r="F86" s="8" t="n">
        <x:v>28</x:v>
      </x:c>
      <x:c r="G86" s="10" t="n">
        <x:v>231.6376014999114</x:v>
      </x:c>
      <x:c r="H86" s="8" t="n">
        <x:v>4652</x:v>
      </x:c>
      <x:c r="I86" s="8" t="n">
        <x:v>5896</x:v>
      </x:c>
      <x:c r="J86" s="8" t="n">
        <x:v>0</x:v>
      </x:c>
      <x:c r="K86" s="12" t="n">
        <x:v>0.855</x:v>
      </x:c>
      <x:c r="L86" s="12" t="n">
        <x:v>0</x:v>
      </x:c>
      <x:c r="M86" s="12" t="n">
        <x:v>1</x:v>
      </x:c>
      <x:c r="N86" s="8" t="n">
        <x:v>30</x:v>
      </x:c>
      <x:c r="O86" s="8" t="n">
        <x:v>1</x:v>
      </x:c>
      <x:c r="P86" s="8" t="n">
        <x:v>1</x:v>
      </x:c>
      <x:c r="Q86" s="8" t="n">
        <x:v>1</x:v>
      </x:c>
      <x:c r="R86" s="8" t="n">
        <x:v>1</x:v>
      </x:c>
      <x:c r="S86" s="8" t="n">
        <x:v>1</x:v>
      </x:c>
      <x:c r="T86" s="12" t="n">
        <x:v>0.7317977740729241</x:v>
      </x:c>
      <x:c r="U86" s="12" t="n">
        <x:v>0</x:v>
      </x:c>
      <x:c r="V86" s="12" t="n">
        <x:v>0.35</x:v>
      </x:c>
      <x:c r="W86" s="12" t="n">
        <x:v>0</x:v>
      </x:c>
      <x:c r="X86" s="14" t="n">
        <x:v>0.46462482213974</x:v>
      </x:c>
      <x:c r="Y86" s="14" t="n">
        <x:v>0.4282345771789551</x:v>
      </x:c>
      <x:c r="Z86" s="12" t="n">
        <x:v>0</x:v>
      </x:c>
      <x:c r="AA86" s="8" t="n">
        <x:v>1</x:v>
      </x:c>
      <x:c r="AB86" s="12" t="n">
        <x:v>0.8636363636363636</x:v>
      </x:c>
      <x:c r="AC86" s="8" t="n">
        <x:v>28</x:v>
      </x:c>
      <x:c r="AD86" s="12" t="n">
        <x:v>0</x:v>
      </x:c>
    </x:row>
    <x:row r="87" ht="24" customHeight="1">
      <x:c r="A87" s="17" t="n">
        <x:v>85</x:v>
      </x:c>
      <x:c r="B87" s="9" t="str">
        <x:v>free</x:v>
      </x:c>
      <x:c r="C87" s="9" t="str">
        <x:v>notebook</x:v>
      </x:c>
      <x:c r="D87" s="17" t="n">
        <x:v>8</x:v>
      </x:c>
      <x:c r="E87" s="17" t="n">
        <x:v>20261730</x:v>
      </x:c>
      <x:c r="F87" s="9" t="n">
        <x:v>64</x:v>
      </x:c>
      <x:c r="G87" s="11" t="n">
        <x:v>2220.2571978999185</x:v>
      </x:c>
      <x:c r="H87" s="9" t="n">
        <x:v>14992</x:v>
      </x:c>
      <x:c r="I87" s="9" t="n">
        <x:v>16187</x:v>
      </x:c>
      <x:c r="J87" s="9" t="n">
        <x:v>0</x:v>
      </x:c>
      <x:c r="K87" s="13" t="n">
        <x:v>0.605</x:v>
      </x:c>
      <x:c r="L87" s="13" t="n">
        <x:v>0</x:v>
      </x:c>
      <x:c r="M87" s="13" t="n">
        <x:v>1</x:v>
      </x:c>
      <x:c r="N87" s="9" t="n">
        <x:v>67</x:v>
      </x:c>
      <x:c r="O87" s="9" t="n">
        <x:v>1</x:v>
      </x:c>
      <x:c r="P87" s="9" t="n">
        <x:v>1</x:v>
      </x:c>
      <x:c r="Q87" s="9" t="n">
        <x:v>1</x:v>
      </x:c>
      <x:c r="R87" s="9" t="n">
        <x:v>1</x:v>
      </x:c>
      <x:c r="S87" s="9" t="n">
        <x:v>0</x:v>
      </x:c>
      <x:c r="T87" s="13" t="n">
        <x:v>0.757973935362045</x:v>
      </x:c>
      <x:c r="U87" s="13" t="n">
        <x:v>0</x:v>
      </x:c>
      <x:c r="V87" s="13" t="n">
        <x:v>0.3</x:v>
      </x:c>
      <x:c r="W87" s="13" t="n">
        <x:v>0</x:v>
      </x:c>
      <x:c r="X87" s="15" t="n">
        <x:v>0.523099958896637</x:v>
      </x:c>
      <x:c r="Y87" s="15" t="n">
        <x:v>0.3927101492881775</x:v>
      </x:c>
      <x:c r="Z87" s="13" t="n">
        <x:v>0.055</x:v>
      </x:c>
      <x:c r="AA87" s="9" t="n">
        <x:v>1</x:v>
      </x:c>
      <x:c r="AB87" s="13" t="n">
        <x:v>0.6111111111111112</x:v>
      </x:c>
      <x:c r="AC87" s="9" t="n">
        <x:v>64</x:v>
      </x:c>
      <x:c r="AD87" s="13" t="n">
        <x:v>0</x:v>
      </x:c>
    </x:row>
    <x:row r="88" ht="24" customHeight="1">
      <x:c r="A88" s="16" t="n">
        <x:v>86</x:v>
      </x:c>
      <x:c r="B88" s="8" t="str">
        <x:v>anchored</x:v>
      </x:c>
      <x:c r="C88" s="8" t="str">
        <x:v>park</x:v>
      </x:c>
      <x:c r="D88" s="16" t="n">
        <x:v>8</x:v>
      </x:c>
      <x:c r="E88" s="16" t="n">
        <x:v>20261728</x:v>
      </x:c>
      <x:c r="F88" s="8" t="n">
        <x:v>45</x:v>
      </x:c>
      <x:c r="G88" s="10" t="n">
        <x:v>443.5977096001152</x:v>
      </x:c>
      <x:c r="H88" s="8" t="n">
        <x:v>9243</x:v>
      </x:c>
      <x:c r="I88" s="8" t="n">
        <x:v>10435</x:v>
      </x:c>
      <x:c r="J88" s="8" t="n">
        <x:v>0</x:v>
      </x:c>
      <x:c r="K88" s="12" t="n">
        <x:v>0.69</x:v>
      </x:c>
      <x:c r="L88" s="12" t="n">
        <x:v>0</x:v>
      </x:c>
      <x:c r="M88" s="12" t="n">
        <x:v>1</x:v>
      </x:c>
      <x:c r="N88" s="8" t="n">
        <x:v>63</x:v>
      </x:c>
      <x:c r="O88" s="8" t="n">
        <x:v>1</x:v>
      </x:c>
      <x:c r="P88" s="8" t="n">
        <x:v>2</x:v>
      </x:c>
      <x:c r="Q88" s="8" t="n">
        <x:v>1</x:v>
      </x:c>
      <x:c r="R88" s="8" t="n">
        <x:v>1</x:v>
      </x:c>
      <x:c r="S88" s="8" t="n">
        <x:v>1</x:v>
      </x:c>
      <x:c r="T88" s="12" t="n">
        <x:v>0.6981596060809308</x:v>
      </x:c>
      <x:c r="U88" s="12" t="n">
        <x:v>0</x:v>
      </x:c>
      <x:c r="V88" s="12" t="n">
        <x:v>0.2</x:v>
      </x:c>
      <x:c r="W88" s="12" t="n">
        <x:v>0</x:v>
      </x:c>
      <x:c r="X88" s="14" t="n">
        <x:v>0.43880730867385864</x:v>
      </x:c>
      <x:c r="Y88" s="14" t="n">
        <x:v>0.3569103181362152</x:v>
      </x:c>
      <x:c r="Z88" s="12" t="n">
        <x:v>0.01</x:v>
      </x:c>
      <x:c r="AA88" s="8" t="n">
        <x:v>1</x:v>
      </x:c>
      <x:c r="AB88" s="12" t="n">
        <x:v>0.696969696969697</x:v>
      </x:c>
      <x:c r="AC88" s="8" t="n">
        <x:v>45</x:v>
      </x:c>
      <x:c r="AD88" s="12" t="n">
        <x:v>0.05</x:v>
      </x:c>
    </x:row>
    <x:row r="89" ht="24" customHeight="1">
      <x:c r="A89" s="17" t="n">
        <x:v>87</x:v>
      </x:c>
      <x:c r="B89" s="9" t="str">
        <x:v>anchored</x:v>
      </x:c>
      <x:c r="C89" s="9" t="str">
        <x:v>notebook</x:v>
      </x:c>
      <x:c r="D89" s="17" t="n">
        <x:v>8</x:v>
      </x:c>
      <x:c r="E89" s="17" t="n">
        <x:v>20261730</x:v>
      </x:c>
      <x:c r="F89" s="9" t="n">
        <x:v>72</x:v>
      </x:c>
      <x:c r="G89" s="11" t="n">
        <x:v>584.4469128001074</x:v>
      </x:c>
      <x:c r="H89" s="9" t="n">
        <x:v>10754</x:v>
      </x:c>
      <x:c r="I89" s="9" t="n">
        <x:v>11976</x:v>
      </x:c>
      <x:c r="J89" s="9" t="n">
        <x:v>0</x:v>
      </x:c>
      <x:c r="K89" s="13" t="n">
        <x:v>0.64</x:v>
      </x:c>
      <x:c r="L89" s="13" t="n">
        <x:v>0</x:v>
      </x:c>
      <x:c r="M89" s="13" t="n">
        <x:v>1</x:v>
      </x:c>
      <x:c r="N89" s="9" t="n">
        <x:v>76</x:v>
      </x:c>
      <x:c r="O89" s="9" t="n">
        <x:v>1</x:v>
      </x:c>
      <x:c r="P89" s="9" t="n">
        <x:v>2</x:v>
      </x:c>
      <x:c r="Q89" s="9" t="n">
        <x:v>1</x:v>
      </x:c>
      <x:c r="R89" s="9" t="n">
        <x:v>1</x:v>
      </x:c>
      <x:c r="S89" s="9" t="n">
        <x:v>1</x:v>
      </x:c>
      <x:c r="T89" s="13" t="n">
        <x:v>0.6286019652950672</x:v>
      </x:c>
      <x:c r="U89" s="13" t="n">
        <x:v>0</x:v>
      </x:c>
      <x:c r="V89" s="13" t="n">
        <x:v>0.5</x:v>
      </x:c>
      <x:c r="W89" s="13" t="n">
        <x:v>1</x:v>
      </x:c>
      <x:c r="X89" s="15" t="n">
        <x:v>0.5900465250015259</x:v>
      </x:c>
      <x:c r="Y89" s="15" t="n">
        <x:v>0.5436094999313354</x:v>
      </x:c>
      <x:c r="Z89" s="13" t="n">
        <x:v>0</x:v>
      </x:c>
      <x:c r="AA89" s="9" t="n">
        <x:v>1</x:v>
      </x:c>
      <x:c r="AB89" s="13" t="n">
        <x:v>0.6464646464646465</x:v>
      </x:c>
      <x:c r="AC89" s="9" t="n">
        <x:v>72</x:v>
      </x:c>
      <x:c r="AD89" s="13" t="n">
        <x:v>0</x:v>
      </x:c>
    </x:row>
    <x:row r="90" ht="24" customHeight="1">
      <x:c r="A90" s="16" t="n">
        <x:v>88</x:v>
      </x:c>
      <x:c r="B90" s="8" t="str">
        <x:v>free</x:v>
      </x:c>
      <x:c r="C90" s="8" t="str">
        <x:v>reading_room</x:v>
      </x:c>
      <x:c r="D90" s="16" t="n">
        <x:v>8</x:v>
      </x:c>
      <x:c r="E90" s="16" t="n">
        <x:v>20261727</x:v>
      </x:c>
      <x:c r="F90" s="8" t="n">
        <x:v>73</x:v>
      </x:c>
      <x:c r="G90" s="10" t="n">
        <x:v>644.0302368997945</x:v>
      </x:c>
      <x:c r="H90" s="8" t="n">
        <x:v>10940</x:v>
      </x:c>
      <x:c r="I90" s="8" t="n">
        <x:v>12129</x:v>
      </x:c>
      <x:c r="J90" s="8" t="n">
        <x:v>0</x:v>
      </x:c>
      <x:c r="K90" s="12" t="n">
        <x:v>0.61</x:v>
      </x:c>
      <x:c r="L90" s="12" t="n">
        <x:v>0</x:v>
      </x:c>
      <x:c r="M90" s="12" t="n">
        <x:v>1</x:v>
      </x:c>
      <x:c r="N90" s="8" t="n">
        <x:v>83</x:v>
      </x:c>
      <x:c r="O90" s="8" t="n">
        <x:v>1</x:v>
      </x:c>
      <x:c r="P90" s="8" t="n">
        <x:v>1</x:v>
      </x:c>
      <x:c r="Q90" s="8" t="n">
        <x:v>1</x:v>
      </x:c>
      <x:c r="R90" s="8" t="n">
        <x:v>1</x:v>
      </x:c>
      <x:c r="S90" s="8" t="n">
        <x:v>1</x:v>
      </x:c>
      <x:c r="T90" s="12" t="n">
        <x:v>0.7512761071198549</x:v>
      </x:c>
      <x:c r="U90" s="12" t="n">
        <x:v>0</x:v>
      </x:c>
      <x:c r="V90" s="12" t="n">
        <x:v>0.45</x:v>
      </x:c>
      <x:c r="W90" s="12" t="n">
        <x:v>0</x:v>
      </x:c>
      <x:c r="X90" s="14" t="n">
        <x:v>0.4871096611022949</x:v>
      </x:c>
      <x:c r="Y90" s="14" t="n">
        <x:v>0.5492736101150513</x:v>
      </x:c>
      <x:c r="Z90" s="12" t="n">
        <x:v>0</x:v>
      </x:c>
      <x:c r="AA90" s="8" t="n">
        <x:v>1</x:v>
      </x:c>
      <x:c r="AB90" s="12" t="n">
        <x:v>0.6161616161616161</x:v>
      </x:c>
      <x:c r="AC90" s="8" t="n">
        <x:v>73</x:v>
      </x:c>
      <x:c r="AD90" s="12" t="n">
        <x:v>0</x:v>
      </x:c>
    </x:row>
    <x:row r="91" ht="24" customHeight="1">
      <x:c r="A91" s="17" t="n">
        <x:v>89</x:v>
      </x:c>
      <x:c r="B91" s="9" t="str">
        <x:v>anchored</x:v>
      </x:c>
      <x:c r="C91" s="9" t="str">
        <x:v>balcony</x:v>
      </x:c>
      <x:c r="D91" s="17" t="n">
        <x:v>8</x:v>
      </x:c>
      <x:c r="E91" s="17" t="n">
        <x:v>20261726</x:v>
      </x:c>
      <x:c r="F91" s="9" t="n">
        <x:v>29</x:v>
      </x:c>
      <x:c r="G91" s="11" t="n">
        <x:v>458.0797923998907</x:v>
      </x:c>
      <x:c r="H91" s="9" t="n">
        <x:v>9568</x:v>
      </x:c>
      <x:c r="I91" s="9" t="n">
        <x:v>10808</x:v>
      </x:c>
      <x:c r="J91" s="9" t="n">
        <x:v>0</x:v>
      </x:c>
      <x:c r="K91" s="13" t="n">
        <x:v>0.855</x:v>
      </x:c>
      <x:c r="L91" s="13" t="n">
        <x:v>0</x:v>
      </x:c>
      <x:c r="M91" s="13" t="n">
        <x:v>1</x:v>
      </x:c>
      <x:c r="N91" s="9" t="n">
        <x:v>29</x:v>
      </x:c>
      <x:c r="O91" s="9" t="n">
        <x:v>1</x:v>
      </x:c>
      <x:c r="P91" s="9" t="n">
        <x:v>2</x:v>
      </x:c>
      <x:c r="Q91" s="9" t="n">
        <x:v>1</x:v>
      </x:c>
      <x:c r="R91" s="9" t="n">
        <x:v>1</x:v>
      </x:c>
      <x:c r="S91" s="9" t="n">
        <x:v>1</x:v>
      </x:c>
      <x:c r="T91" s="13" t="n">
        <x:v>0.6320995628611252</x:v>
      </x:c>
      <x:c r="U91" s="13" t="n">
        <x:v>0</x:v>
      </x:c>
      <x:c r="V91" s="13" t="n">
        <x:v>0.65</x:v>
      </x:c>
      <x:c r="W91" s="13" t="n">
        <x:v>0</x:v>
      </x:c>
      <x:c r="X91" s="15" t="n">
        <x:v>0.47055181860923767</x:v>
      </x:c>
      <x:c r="Y91" s="15" t="n">
        <x:v>0.4590471386909485</x:v>
      </x:c>
      <x:c r="Z91" s="13" t="n">
        <x:v>0</x:v>
      </x:c>
      <x:c r="AA91" s="9" t="n">
        <x:v>1</x:v>
      </x:c>
      <x:c r="AB91" s="13" t="n">
        <x:v>0.8636363636363636</x:v>
      </x:c>
      <x:c r="AC91" s="9" t="n">
        <x:v>29</x:v>
      </x:c>
      <x:c r="AD91" s="13" t="n">
        <x:v>0</x:v>
      </x:c>
    </x:row>
    <x:row r="92" ht="24" customHeight="1">
      <x:c r="A92" s="16" t="n">
        <x:v>90</x:v>
      </x:c>
      <x:c r="B92" s="8" t="str">
        <x:v>free</x:v>
      </x:c>
      <x:c r="C92" s="8" t="str">
        <x:v>notebook</x:v>
      </x:c>
      <x:c r="D92" s="16" t="n">
        <x:v>9</x:v>
      </x:c>
      <x:c r="E92" s="16" t="n">
        <x:v>20261830</x:v>
      </x:c>
      <x:c r="F92" s="8" t="n">
        <x:v>33</x:v>
      </x:c>
      <x:c r="G92" s="10" t="n">
        <x:v>1592.5803570998833</x:v>
      </x:c>
      <x:c r="H92" s="8" t="n">
        <x:v>13557</x:v>
      </x:c>
      <x:c r="I92" s="8" t="n">
        <x:v>14755</x:v>
      </x:c>
      <x:c r="J92" s="8" t="n">
        <x:v>0</x:v>
      </x:c>
      <x:c r="K92" s="12" t="n">
        <x:v>0.83</x:v>
      </x:c>
      <x:c r="L92" s="12" t="n">
        <x:v>0</x:v>
      </x:c>
      <x:c r="M92" s="12" t="n">
        <x:v>1</x:v>
      </x:c>
      <x:c r="N92" s="8" t="n">
        <x:v>33</x:v>
      </x:c>
      <x:c r="O92" s="8" t="n">
        <x:v>1</x:v>
      </x:c>
      <x:c r="P92" s="8" t="n">
        <x:v>1</x:v>
      </x:c>
      <x:c r="Q92" s="8" t="n">
        <x:v>1</x:v>
      </x:c>
      <x:c r="R92" s="8" t="n">
        <x:v>1</x:v>
      </x:c>
      <x:c r="S92" s="8" t="n">
        <x:v>1</x:v>
      </x:c>
      <x:c r="T92" s="12" t="n">
        <x:v>0.6687138347729419</x:v>
      </x:c>
      <x:c r="U92" s="12" t="n">
        <x:v>0</x:v>
      </x:c>
      <x:c r="V92" s="12" t="n">
        <x:v>0.6</x:v>
      </x:c>
      <x:c r="W92" s="12" t="n">
        <x:v>1</x:v>
      </x:c>
      <x:c r="X92" s="14" t="n">
        <x:v>0.5110864639282227</x:v>
      </x:c>
      <x:c r="Y92" s="14" t="n">
        <x:v>0.49453336000442505</x:v>
      </x:c>
      <x:c r="Z92" s="12" t="n">
        <x:v>0</x:v>
      </x:c>
      <x:c r="AA92" s="8" t="n">
        <x:v>1</x:v>
      </x:c>
      <x:c r="AB92" s="12" t="n">
        <x:v>0.8383838383838383</x:v>
      </x:c>
      <x:c r="AC92" s="8" t="n">
        <x:v>33</x:v>
      </x:c>
      <x:c r="AD92" s="12" t="n">
        <x:v>0</x:v>
      </x:c>
    </x:row>
    <x:row r="93" ht="24" customHeight="1">
      <x:c r="A93" s="17" t="n">
        <x:v>91</x:v>
      </x:c>
      <x:c r="B93" s="9" t="str">
        <x:v>anchored</x:v>
      </x:c>
      <x:c r="C93" s="9" t="str">
        <x:v>reading_room</x:v>
      </x:c>
      <x:c r="D93" s="17" t="n">
        <x:v>9</x:v>
      </x:c>
      <x:c r="E93" s="17" t="n">
        <x:v>20261827</x:v>
      </x:c>
      <x:c r="F93" s="9" t="n">
        <x:v>67</x:v>
      </x:c>
      <x:c r="G93" s="11" t="n">
        <x:v>1295.8868011999293</x:v>
      </x:c>
      <x:c r="H93" s="9" t="n">
        <x:v>12888</x:v>
      </x:c>
      <x:c r="I93" s="9" t="n">
        <x:v>14150</x:v>
      </x:c>
      <x:c r="J93" s="9" t="n">
        <x:v>0</x:v>
      </x:c>
      <x:c r="K93" s="13" t="n">
        <x:v>0.6</x:v>
      </x:c>
      <x:c r="L93" s="13" t="n">
        <x:v>0</x:v>
      </x:c>
      <x:c r="M93" s="13" t="n">
        <x:v>1</x:v>
      </x:c>
      <x:c r="N93" s="9" t="n">
        <x:v>58</x:v>
      </x:c>
      <x:c r="O93" s="9" t="n">
        <x:v>1</x:v>
      </x:c>
      <x:c r="P93" s="9" t="n">
        <x:v>1</x:v>
      </x:c>
      <x:c r="Q93" s="9" t="n">
        <x:v>1</x:v>
      </x:c>
      <x:c r="R93" s="9" t="n">
        <x:v>1</x:v>
      </x:c>
      <x:c r="S93" s="9" t="n">
        <x:v>1</x:v>
      </x:c>
      <x:c r="T93" s="13" t="n">
        <x:v>0.6870230674182667</x:v>
      </x:c>
      <x:c r="U93" s="13" t="n">
        <x:v>0</x:v>
      </x:c>
      <x:c r="V93" s="13" t="n">
        <x:v>0.7</x:v>
      </x:c>
      <x:c r="W93" s="13" t="n">
        <x:v>0</x:v>
      </x:c>
      <x:c r="X93" s="15" t="n">
        <x:v>0.5889302492141724</x:v>
      </x:c>
      <x:c r="Y93" s="15" t="n">
        <x:v>0.4518180787563324</x:v>
      </x:c>
      <x:c r="Z93" s="13" t="n">
        <x:v>0.165</x:v>
      </x:c>
      <x:c r="AA93" s="9" t="n">
        <x:v>1</x:v>
      </x:c>
      <x:c r="AB93" s="13" t="n">
        <x:v>0.6060606060606061</x:v>
      </x:c>
      <x:c r="AC93" s="9" t="n">
        <x:v>67</x:v>
      </x:c>
      <x:c r="AD93" s="13" t="n">
        <x:v>0</x:v>
      </x:c>
    </x:row>
    <x:row r="94" ht="24" customHeight="1">
      <x:c r="A94" s="16" t="n">
        <x:v>92</x:v>
      </x:c>
      <x:c r="B94" s="8" t="str">
        <x:v>free</x:v>
      </x:c>
      <x:c r="C94" s="8" t="str">
        <x:v>town</x:v>
      </x:c>
      <x:c r="D94" s="16" t="n">
        <x:v>9</x:v>
      </x:c>
      <x:c r="E94" s="16" t="n">
        <x:v>20261829</x:v>
      </x:c>
      <x:c r="F94" s="8" t="n">
        <x:v>37</x:v>
      </x:c>
      <x:c r="G94" s="10" t="n">
        <x:v>300.3168708999583</x:v>
      </x:c>
      <x:c r="H94" s="8" t="n">
        <x:v>6174</x:v>
      </x:c>
      <x:c r="I94" s="8" t="n">
        <x:v>7410</x:v>
      </x:c>
      <x:c r="J94" s="8" t="n">
        <x:v>0</x:v>
      </x:c>
      <x:c r="K94" s="12" t="n">
        <x:v>0.8</x:v>
      </x:c>
      <x:c r="L94" s="12" t="n">
        <x:v>0</x:v>
      </x:c>
      <x:c r="M94" s="12" t="n">
        <x:v>1</x:v>
      </x:c>
      <x:c r="N94" s="8" t="n">
        <x:v>42</x:v>
      </x:c>
      <x:c r="O94" s="8" t="n">
        <x:v>1</x:v>
      </x:c>
      <x:c r="P94" s="8" t="n">
        <x:v>2</x:v>
      </x:c>
      <x:c r="Q94" s="8" t="n">
        <x:v>1</x:v>
      </x:c>
      <x:c r="R94" s="8" t="n">
        <x:v>1</x:v>
      </x:c>
      <x:c r="S94" s="8" t="n">
        <x:v>1</x:v>
      </x:c>
      <x:c r="T94" s="12" t="n">
        <x:v>0.6780594113389118</x:v>
      </x:c>
      <x:c r="U94" s="12" t="n">
        <x:v>0</x:v>
      </x:c>
      <x:c r="V94" s="12" t="n">
        <x:v>0.45</x:v>
      </x:c>
      <x:c r="W94" s="12" t="n">
        <x:v>1</x:v>
      </x:c>
      <x:c r="X94" s="14" t="n">
        <x:v>0.5556697249412537</x:v>
      </x:c>
      <x:c r="Y94" s="14" t="n">
        <x:v>0.6362058520317078</x:v>
      </x:c>
      <x:c r="Z94" s="12" t="n">
        <x:v>0</x:v>
      </x:c>
      <x:c r="AA94" s="8" t="n">
        <x:v>1</x:v>
      </x:c>
      <x:c r="AB94" s="12" t="n">
        <x:v>0.8080808080808081</x:v>
      </x:c>
      <x:c r="AC94" s="8" t="n">
        <x:v>37</x:v>
      </x:c>
      <x:c r="AD94" s="12" t="n">
        <x:v>0</x:v>
      </x:c>
    </x:row>
    <x:row r="95" ht="24" customHeight="1">
      <x:c r="A95" s="17" t="n">
        <x:v>93</x:v>
      </x:c>
      <x:c r="B95" s="9" t="str">
        <x:v>anchored</x:v>
      </x:c>
      <x:c r="C95" s="9" t="str">
        <x:v>balcony</x:v>
      </x:c>
      <x:c r="D95" s="17" t="n">
        <x:v>9</x:v>
      </x:c>
      <x:c r="E95" s="17" t="n">
        <x:v>20261826</x:v>
      </x:c>
      <x:c r="F95" s="9" t="n">
        <x:v>46</x:v>
      </x:c>
      <x:c r="G95" s="11" t="n">
        <x:v>1853.9150579000416</x:v>
      </x:c>
      <x:c r="H95" s="9" t="n">
        <x:v>14157</x:v>
      </x:c>
      <x:c r="I95" s="9" t="n">
        <x:v>15353</x:v>
      </x:c>
      <x:c r="J95" s="9" t="n">
        <x:v>0</x:v>
      </x:c>
      <x:c r="K95" s="13" t="n">
        <x:v>0.76</x:v>
      </x:c>
      <x:c r="L95" s="13" t="n">
        <x:v>0</x:v>
      </x:c>
      <x:c r="M95" s="13" t="n">
        <x:v>1</x:v>
      </x:c>
      <x:c r="N95" s="9" t="n">
        <x:v>47</x:v>
      </x:c>
      <x:c r="O95" s="9" t="n">
        <x:v>1</x:v>
      </x:c>
      <x:c r="P95" s="9" t="n">
        <x:v>1</x:v>
      </x:c>
      <x:c r="Q95" s="9" t="n">
        <x:v>1</x:v>
      </x:c>
      <x:c r="R95" s="9" t="n">
        <x:v>1</x:v>
      </x:c>
      <x:c r="S95" s="9" t="n">
        <x:v>1</x:v>
      </x:c>
      <x:c r="T95" s="13" t="n">
        <x:v>0.7321543248007106</x:v>
      </x:c>
      <x:c r="U95" s="13" t="n">
        <x:v>0</x:v>
      </x:c>
      <x:c r="V95" s="13" t="n">
        <x:v>0.95</x:v>
      </x:c>
      <x:c r="W95" s="13" t="n">
        <x:v>1</x:v>
      </x:c>
      <x:c r="X95" s="15" t="n">
        <x:v>0.5619142055511475</x:v>
      </x:c>
      <x:c r="Y95" s="15" t="n">
        <x:v>0.4646541476249695</x:v>
      </x:c>
      <x:c r="Z95" s="13" t="n">
        <x:v>0</x:v>
      </x:c>
      <x:c r="AA95" s="9" t="n">
        <x:v>1</x:v>
      </x:c>
      <x:c r="AB95" s="13" t="n">
        <x:v>0.7676767676767676</x:v>
      </x:c>
      <x:c r="AC95" s="9" t="n">
        <x:v>46</x:v>
      </x:c>
      <x:c r="AD95" s="13" t="n">
        <x:v>0</x:v>
      </x:c>
    </x:row>
    <x:row r="96" ht="24" customHeight="1">
      <x:c r="A96" s="16" t="n">
        <x:v>94</x:v>
      </x:c>
      <x:c r="B96" s="8" t="str">
        <x:v>free</x:v>
      </x:c>
      <x:c r="C96" s="8" t="str">
        <x:v>park</x:v>
      </x:c>
      <x:c r="D96" s="16" t="n">
        <x:v>9</x:v>
      </x:c>
      <x:c r="E96" s="16" t="n">
        <x:v>20261828</x:v>
      </x:c>
      <x:c r="F96" s="8" t="n">
        <x:v>14</x:v>
      </x:c>
      <x:c r="G96" s="10" t="n">
        <x:v>82.26780159969348</x:v>
      </x:c>
      <x:c r="H96" s="8" t="n">
        <x:v>1290</x:v>
      </x:c>
      <x:c r="I96" s="8" t="n">
        <x:v>2552</x:v>
      </x:c>
      <x:c r="J96" s="8" t="n">
        <x:v>0</x:v>
      </x:c>
      <x:c r="K96" s="12" t="n">
        <x:v>0.925</x:v>
      </x:c>
      <x:c r="L96" s="12" t="n">
        <x:v>0.25</x:v>
      </x:c>
      <x:c r="M96" s="12" t="n">
        <x:v>1</x:v>
      </x:c>
      <x:c r="N96" s="8" t="n">
        <x:v>16</x:v>
      </x:c>
      <x:c r="O96" s="8" t="n">
        <x:v>1</x:v>
      </x:c>
      <x:c r="P96" s="8" t="n">
        <x:v>1</x:v>
      </x:c>
      <x:c r="Q96" s="8" t="n">
        <x:v>1</x:v>
      </x:c>
      <x:c r="R96" s="8" t="n">
        <x:v>1</x:v>
      </x:c>
      <x:c r="S96" s="8" t="n">
        <x:v>1</x:v>
      </x:c>
      <x:c r="T96" s="12" t="n">
        <x:v>0.46603084358931374</x:v>
      </x:c>
      <x:c r="U96" s="12" t="n">
        <x:v>0</x:v>
      </x:c>
      <x:c r="V96" s="12" t="n">
        <x:v>0.4</x:v>
      </x:c>
      <x:c r="W96" s="12" t="n">
        <x:v>0</x:v>
      </x:c>
      <x:c r="X96" s="14" t="n">
        <x:v>0.417239248752594</x:v>
      </x:c>
      <x:c r="Y96" s="14" t="n">
        <x:v>0.31010323762893677</x:v>
      </x:c>
      <x:c r="Z96" s="12" t="n">
        <x:v>0</x:v>
      </x:c>
      <x:c r="AA96" s="8" t="n">
        <x:v>1</x:v>
      </x:c>
      <x:c r="AB96" s="12" t="n">
        <x:v>0.9343434343434344</x:v>
      </x:c>
      <x:c r="AC96" s="8" t="n">
        <x:v>14</x:v>
      </x:c>
      <x:c r="AD96" s="12" t="n">
        <x:v>0.3</x:v>
      </x:c>
    </x:row>
    <x:row r="97" ht="24" customHeight="1">
      <x:c r="A97" s="17" t="n">
        <x:v>95</x:v>
      </x:c>
      <x:c r="B97" s="9" t="str">
        <x:v>anchored</x:v>
      </x:c>
      <x:c r="C97" s="9" t="str">
        <x:v>notebook</x:v>
      </x:c>
      <x:c r="D97" s="17" t="n">
        <x:v>9</x:v>
      </x:c>
      <x:c r="E97" s="17" t="n">
        <x:v>20261830</x:v>
      </x:c>
      <x:c r="F97" s="9" t="n">
        <x:v>22</x:v>
      </x:c>
      <x:c r="G97" s="11" t="n">
        <x:v>94.44384250015719</x:v>
      </x:c>
      <x:c r="H97" s="9" t="n">
        <x:v>1602</x:v>
      </x:c>
      <x:c r="I97" s="9" t="n">
        <x:v>2875</x:v>
      </x:c>
      <x:c r="J97" s="9" t="n">
        <x:v>0</x:v>
      </x:c>
      <x:c r="K97" s="13" t="n">
        <x:v>0.885</x:v>
      </x:c>
      <x:c r="L97" s="13" t="n">
        <x:v>0</x:v>
      </x:c>
      <x:c r="M97" s="13" t="n">
        <x:v>1</x:v>
      </x:c>
      <x:c r="N97" s="9" t="n">
        <x:v>24</x:v>
      </x:c>
      <x:c r="O97" s="9" t="n">
        <x:v>1</x:v>
      </x:c>
      <x:c r="P97" s="9" t="n">
        <x:v>1</x:v>
      </x:c>
      <x:c r="Q97" s="9" t="n">
        <x:v>1</x:v>
      </x:c>
      <x:c r="R97" s="9" t="n">
        <x:v>1</x:v>
      </x:c>
      <x:c r="S97" s="9" t="n">
        <x:v>1</x:v>
      </x:c>
      <x:c r="T97" s="13" t="n">
        <x:v>0.5615235555430654</x:v>
      </x:c>
      <x:c r="U97" s="13" t="n">
        <x:v>0</x:v>
      </x:c>
      <x:c r="V97" s="13" t="n">
        <x:v>0.8</x:v>
      </x:c>
      <x:c r="W97" s="13" t="n">
        <x:v>0</x:v>
      </x:c>
      <x:c r="X97" s="15" t="n">
        <x:v>0.6344547271728516</x:v>
      </x:c>
      <x:c r="Y97" s="15" t="n">
        <x:v>0.5247973203659058</x:v>
      </x:c>
      <x:c r="Z97" s="13" t="n">
        <x:v>0</x:v>
      </x:c>
      <x:c r="AA97" s="9" t="n">
        <x:v>1</x:v>
      </x:c>
      <x:c r="AB97" s="13" t="n">
        <x:v>0.8939393939393939</x:v>
      </x:c>
      <x:c r="AC97" s="9" t="n">
        <x:v>22</x:v>
      </x:c>
      <x:c r="AD97" s="13" t="n">
        <x:v>0</x:v>
      </x:c>
    </x:row>
    <x:row r="98" ht="24" customHeight="1">
      <x:c r="A98" s="16" t="n">
        <x:v>96</x:v>
      </x:c>
      <x:c r="B98" s="8" t="str">
        <x:v>anchored</x:v>
      </x:c>
      <x:c r="C98" s="8" t="str">
        <x:v>park</x:v>
      </x:c>
      <x:c r="D98" s="16" t="n">
        <x:v>9</x:v>
      </x:c>
      <x:c r="E98" s="16" t="n">
        <x:v>20261828</x:v>
      </x:c>
      <x:c r="F98" s="8" t="n">
        <x:v>28</x:v>
      </x:c>
      <x:c r="G98" s="10" t="n">
        <x:v>340.1298509998596</x:v>
      </x:c>
      <x:c r="H98" s="8" t="n">
        <x:v>7021</x:v>
      </x:c>
      <x:c r="I98" s="8" t="n">
        <x:v>8258</x:v>
      </x:c>
      <x:c r="J98" s="8" t="n">
        <x:v>0</x:v>
      </x:c>
      <x:c r="K98" s="12" t="n">
        <x:v>0.77</x:v>
      </x:c>
      <x:c r="L98" s="12" t="n">
        <x:v>0</x:v>
      </x:c>
      <x:c r="M98" s="12" t="n">
        <x:v>1</x:v>
      </x:c>
      <x:c r="N98" s="8" t="n">
        <x:v>43</x:v>
      </x:c>
      <x:c r="O98" s="8" t="n">
        <x:v>1</x:v>
      </x:c>
      <x:c r="P98" s="8" t="n">
        <x:v>1</x:v>
      </x:c>
      <x:c r="Q98" s="8" t="n">
        <x:v>1</x:v>
      </x:c>
      <x:c r="R98" s="8" t="n">
        <x:v>1</x:v>
      </x:c>
      <x:c r="S98" s="8" t="n">
        <x:v>1</x:v>
      </x:c>
      <x:c r="T98" s="12" t="n">
        <x:v>0.47893743008077544</x:v>
      </x:c>
      <x:c r="U98" s="12" t="n">
        <x:v>0</x:v>
      </x:c>
      <x:c r="V98" s="12" t="n">
        <x:v>0.6</x:v>
      </x:c>
      <x:c r="W98" s="12" t="n">
        <x:v>0</x:v>
      </x:c>
      <x:c r="X98" s="14" t="n">
        <x:v>0.48998862504959106</x:v>
      </x:c>
      <x:c r="Y98" s="14" t="n">
        <x:v>0.3434384763240814</x:v>
      </x:c>
      <x:c r="Z98" s="12" t="n">
        <x:v>0</x:v>
      </x:c>
      <x:c r="AA98" s="8" t="n">
        <x:v>1</x:v>
      </x:c>
      <x:c r="AB98" s="12" t="n">
        <x:v>0.7777777777777778</x:v>
      </x:c>
      <x:c r="AC98" s="8" t="n">
        <x:v>28</x:v>
      </x:c>
      <x:c r="AD98" s="12" t="n">
        <x:v>0.2</x:v>
      </x:c>
    </x:row>
    <x:row r="99" ht="24" customHeight="1">
      <x:c r="A99" s="17" t="n">
        <x:v>97</x:v>
      </x:c>
      <x:c r="B99" s="9" t="str">
        <x:v>free</x:v>
      </x:c>
      <x:c r="C99" s="9" t="str">
        <x:v>reading_room</x:v>
      </x:c>
      <x:c r="D99" s="17" t="n">
        <x:v>9</x:v>
      </x:c>
      <x:c r="E99" s="17" t="n">
        <x:v>20261827</x:v>
      </x:c>
      <x:c r="F99" s="9" t="n">
        <x:v>19</x:v>
      </x:c>
      <x:c r="G99" s="11" t="n">
        <x:v>201.167484200123</x:v>
      </x:c>
      <x:c r="H99" s="9" t="n">
        <x:v>3939</x:v>
      </x:c>
      <x:c r="I99" s="9" t="n">
        <x:v>5185</x:v>
      </x:c>
      <x:c r="J99" s="9" t="n">
        <x:v>0</x:v>
      </x:c>
      <x:c r="K99" s="13" t="n">
        <x:v>0.895</x:v>
      </x:c>
      <x:c r="L99" s="13" t="n">
        <x:v>0</x:v>
      </x:c>
      <x:c r="M99" s="13" t="n">
        <x:v>1</x:v>
      </x:c>
      <x:c r="N99" s="9" t="n">
        <x:v>20</x:v>
      </x:c>
      <x:c r="O99" s="9" t="n">
        <x:v>1</x:v>
      </x:c>
      <x:c r="P99" s="9" t="n">
        <x:v>1</x:v>
      </x:c>
      <x:c r="Q99" s="9" t="n">
        <x:v>1</x:v>
      </x:c>
      <x:c r="R99" s="9" t="n">
        <x:v>1</x:v>
      </x:c>
      <x:c r="S99" s="9" t="n">
        <x:v>1</x:v>
      </x:c>
      <x:c r="T99" s="13" t="n">
        <x:v>0.5010150119668173</x:v>
      </x:c>
      <x:c r="U99" s="13" t="n">
        <x:v>0</x:v>
      </x:c>
      <x:c r="V99" s="13" t="n">
        <x:v>0.55</x:v>
      </x:c>
      <x:c r="W99" s="13" t="n">
        <x:v>1</x:v>
      </x:c>
      <x:c r="X99" s="15" t="n">
        <x:v>0.48328837752342224</x:v>
      </x:c>
      <x:c r="Y99" s="15" t="n">
        <x:v>0.46613016724586487</x:v>
      </x:c>
      <x:c r="Z99" s="13" t="n">
        <x:v>0</x:v>
      </x:c>
      <x:c r="AA99" s="9" t="n">
        <x:v>1</x:v>
      </x:c>
      <x:c r="AB99" s="13" t="n">
        <x:v>0.9040404040404041</x:v>
      </x:c>
      <x:c r="AC99" s="9" t="n">
        <x:v>19</x:v>
      </x:c>
      <x:c r="AD99" s="13" t="n">
        <x:v>0.2</x:v>
      </x:c>
    </x:row>
    <x:row r="100" ht="24" customHeight="1">
      <x:c r="A100" s="16" t="n">
        <x:v>98</x:v>
      </x:c>
      <x:c r="B100" s="8" t="str">
        <x:v>free</x:v>
      </x:c>
      <x:c r="C100" s="8" t="str">
        <x:v>balcony</x:v>
      </x:c>
      <x:c r="D100" s="16" t="n">
        <x:v>9</x:v>
      </x:c>
      <x:c r="E100" s="16" t="n">
        <x:v>20261826</x:v>
      </x:c>
      <x:c r="F100" s="8" t="n">
        <x:v>25</x:v>
      </x:c>
      <x:c r="G100" s="10" t="n">
        <x:v>240.5889256002847</x:v>
      </x:c>
      <x:c r="H100" s="8" t="n">
        <x:v>4906</x:v>
      </x:c>
      <x:c r="I100" s="8" t="n">
        <x:v>6152</x:v>
      </x:c>
      <x:c r="J100" s="8" t="n">
        <x:v>0</x:v>
      </x:c>
      <x:c r="K100" s="12" t="n">
        <x:v>0.875</x:v>
      </x:c>
      <x:c r="L100" s="12" t="n">
        <x:v>0</x:v>
      </x:c>
      <x:c r="M100" s="12" t="n">
        <x:v>1</x:v>
      </x:c>
      <x:c r="N100" s="8" t="n">
        <x:v>25</x:v>
      </x:c>
      <x:c r="O100" s="8" t="n">
        <x:v>1</x:v>
      </x:c>
      <x:c r="P100" s="8" t="n">
        <x:v>2</x:v>
      </x:c>
      <x:c r="Q100" s="8" t="n">
        <x:v>1</x:v>
      </x:c>
      <x:c r="R100" s="8" t="n">
        <x:v>1</x:v>
      </x:c>
      <x:c r="S100" s="8" t="n">
        <x:v>1</x:v>
      </x:c>
      <x:c r="T100" s="12" t="n">
        <x:v>0.6564906593735671</x:v>
      </x:c>
      <x:c r="U100" s="12" t="n">
        <x:v>0</x:v>
      </x:c>
      <x:c r="V100" s="12" t="n">
        <x:v>0.95</x:v>
      </x:c>
      <x:c r="W100" s="12" t="n">
        <x:v>1</x:v>
      </x:c>
      <x:c r="X100" s="14" t="n">
        <x:v>0.5653307437896729</x:v>
      </x:c>
      <x:c r="Y100" s="14" t="n">
        <x:v>0.5632370114326477</x:v>
      </x:c>
      <x:c r="Z100" s="12" t="n">
        <x:v>0</x:v>
      </x:c>
      <x:c r="AA100" s="8" t="n">
        <x:v>1</x:v>
      </x:c>
      <x:c r="AB100" s="12" t="n">
        <x:v>0.8838383838383839</x:v>
      </x:c>
      <x:c r="AC100" s="8" t="n">
        <x:v>25</x:v>
      </x:c>
      <x:c r="AD100" s="12" t="n">
        <x:v>0</x:v>
      </x:c>
    </x:row>
    <x:row r="101" ht="24" customHeight="1">
      <x:c r="A101" s="17" t="n">
        <x:v>99</x:v>
      </x:c>
      <x:c r="B101" s="9" t="str">
        <x:v>anchored</x:v>
      </x:c>
      <x:c r="C101" s="9" t="str">
        <x:v>town</x:v>
      </x:c>
      <x:c r="D101" s="17" t="n">
        <x:v>9</x:v>
      </x:c>
      <x:c r="E101" s="17" t="n">
        <x:v>20261829</x:v>
      </x:c>
      <x:c r="F101" s="9" t="n">
        <x:v>28</x:v>
      </x:c>
      <x:c r="G101" s="11" t="n">
        <x:v>147.65962849967764</x:v>
      </x:c>
      <x:c r="H101" s="9" t="n">
        <x:v>2779</x:v>
      </x:c>
      <x:c r="I101" s="9" t="n">
        <x:v>4037</x:v>
      </x:c>
      <x:c r="J101" s="9" t="n">
        <x:v>0</x:v>
      </x:c>
      <x:c r="K101" s="13" t="n">
        <x:v>0.85</x:v>
      </x:c>
      <x:c r="L101" s="13" t="n">
        <x:v>0</x:v>
      </x:c>
      <x:c r="M101" s="13" t="n">
        <x:v>1</x:v>
      </x:c>
      <x:c r="N101" s="9" t="n">
        <x:v>31</x:v>
      </x:c>
      <x:c r="O101" s="9" t="n">
        <x:v>1</x:v>
      </x:c>
      <x:c r="P101" s="9" t="n">
        <x:v>2</x:v>
      </x:c>
      <x:c r="Q101" s="9" t="n">
        <x:v>1</x:v>
      </x:c>
      <x:c r="R101" s="9" t="n">
        <x:v>1</x:v>
      </x:c>
      <x:c r="S101" s="9" t="n">
        <x:v>1</x:v>
      </x:c>
      <x:c r="T101" s="13" t="n">
        <x:v>0.7622591079570485</x:v>
      </x:c>
      <x:c r="U101" s="13" t="n">
        <x:v>0</x:v>
      </x:c>
      <x:c r="V101" s="13" t="n">
        <x:v>0.35</x:v>
      </x:c>
      <x:c r="W101" s="13" t="n">
        <x:v>0.5</x:v>
      </x:c>
      <x:c r="X101" s="15" t="n">
        <x:v>0.4810478687286377</x:v>
      </x:c>
      <x:c r="Y101" s="15" t="n">
        <x:v>0.4316387176513672</x:v>
      </x:c>
      <x:c r="Z101" s="13" t="n">
        <x:v>0</x:v>
      </x:c>
      <x:c r="AA101" s="9" t="n">
        <x:v>1</x:v>
      </x:c>
      <x:c r="AB101" s="13" t="n">
        <x:v>0.8585858585858586</x:v>
      </x:c>
      <x:c r="AC101" s="9" t="n">
        <x:v>28</x:v>
      </x:c>
      <x:c r="AD101" s="13" t="n">
        <x:v>0</x:v>
      </x:c>
    </x:row>
    <x:row r="102" ht="24" customHeight="1">
      <x:c r="A102" s="16" t="n">
        <x:v>100</x:v>
      </x:c>
      <x:c r="B102" s="8" t="str">
        <x:v>free</x:v>
      </x:c>
      <x:c r="C102" s="8" t="str">
        <x:v>notebook</x:v>
      </x:c>
      <x:c r="D102" s="16" t="n">
        <x:v>10</x:v>
      </x:c>
      <x:c r="E102" s="16" t="n">
        <x:v>20261930</x:v>
      </x:c>
      <x:c r="F102" s="8" t="n">
        <x:v>38</x:v>
      </x:c>
      <x:c r="G102" s="10" t="n">
        <x:v>492.9128236998513</x:v>
      </x:c>
      <x:c r="H102" s="8" t="n">
        <x:v>10297</x:v>
      </x:c>
      <x:c r="I102" s="8" t="n">
        <x:v>11538</x:v>
      </x:c>
      <x:c r="J102" s="8" t="n">
        <x:v>0</x:v>
      </x:c>
      <x:c r="K102" s="12" t="n">
        <x:v>0.81</x:v>
      </x:c>
      <x:c r="L102" s="12" t="n">
        <x:v>0</x:v>
      </x:c>
      <x:c r="M102" s="12" t="n">
        <x:v>1</x:v>
      </x:c>
      <x:c r="N102" s="8" t="n">
        <x:v>36</x:v>
      </x:c>
      <x:c r="O102" s="8" t="n">
        <x:v>1</x:v>
      </x:c>
      <x:c r="P102" s="8" t="n">
        <x:v>2</x:v>
      </x:c>
      <x:c r="Q102" s="8" t="n">
        <x:v>1</x:v>
      </x:c>
      <x:c r="R102" s="8" t="n">
        <x:v>1</x:v>
      </x:c>
      <x:c r="S102" s="8" t="n">
        <x:v>1</x:v>
      </x:c>
      <x:c r="T102" s="12" t="n">
        <x:v>0.7976315527675237</x:v>
      </x:c>
      <x:c r="U102" s="12" t="n">
        <x:v>0</x:v>
      </x:c>
      <x:c r="V102" s="12" t="n">
        <x:v>0.15</x:v>
      </x:c>
      <x:c r="W102" s="12" t="n">
        <x:v>0.5</x:v>
      </x:c>
      <x:c r="X102" s="14" t="n">
        <x:v>0.5334233045578003</x:v>
      </x:c>
      <x:c r="Y102" s="14" t="n">
        <x:v>0.5936171412467957</x:v>
      </x:c>
      <x:c r="Z102" s="12" t="n">
        <x:v>0.005</x:v>
      </x:c>
      <x:c r="AA102" s="8" t="n">
        <x:v>1</x:v>
      </x:c>
      <x:c r="AB102" s="12" t="n">
        <x:v>0.8181818181818182</x:v>
      </x:c>
      <x:c r="AC102" s="8" t="n">
        <x:v>38</x:v>
      </x:c>
      <x:c r="AD102" s="12" t="n">
        <x:v>0</x:v>
      </x:c>
    </x:row>
    <x:row r="103" ht="24" customHeight="1">
      <x:c r="A103" s="17" t="n">
        <x:v>101</x:v>
      </x:c>
      <x:c r="B103" s="9" t="str">
        <x:v>anchored</x:v>
      </x:c>
      <x:c r="C103" s="9" t="str">
        <x:v>notebook</x:v>
      </x:c>
      <x:c r="D103" s="17" t="n">
        <x:v>10</x:v>
      </x:c>
      <x:c r="E103" s="17" t="n">
        <x:v>20261930</x:v>
      </x:c>
      <x:c r="F103" s="9" t="n">
        <x:v>81</x:v>
      </x:c>
      <x:c r="G103" s="11" t="n">
        <x:v>425.59136439993745</x:v>
      </x:c>
      <x:c r="H103" s="9" t="n">
        <x:v>8996</x:v>
      </x:c>
      <x:c r="I103" s="9" t="n">
        <x:v>10255</x:v>
      </x:c>
      <x:c r="J103" s="9" t="n">
        <x:v>0</x:v>
      </x:c>
      <x:c r="K103" s="13" t="n">
        <x:v>0.58</x:v>
      </x:c>
      <x:c r="L103" s="13" t="n">
        <x:v>0</x:v>
      </x:c>
      <x:c r="M103" s="13" t="n">
        <x:v>1</x:v>
      </x:c>
      <x:c r="N103" s="9" t="n">
        <x:v>86</x:v>
      </x:c>
      <x:c r="O103" s="9" t="n">
        <x:v>1</x:v>
      </x:c>
      <x:c r="P103" s="9" t="n">
        <x:v>2</x:v>
      </x:c>
      <x:c r="Q103" s="9" t="n">
        <x:v>1</x:v>
      </x:c>
      <x:c r="R103" s="9" t="n">
        <x:v>1</x:v>
      </x:c>
      <x:c r="S103" s="9" t="n">
        <x:v>1</x:v>
      </x:c>
      <x:c r="T103" s="13" t="n">
        <x:v>0.714005673002736</x:v>
      </x:c>
      <x:c r="U103" s="13" t="n">
        <x:v>0</x:v>
      </x:c>
      <x:c r="V103" s="13" t="n">
        <x:v>0.3</x:v>
      </x:c>
      <x:c r="W103" s="13" t="n">
        <x:v>0</x:v>
      </x:c>
      <x:c r="X103" s="15" t="n">
        <x:v>0.5121956467628479</x:v>
      </x:c>
      <x:c r="Y103" s="15" t="n">
        <x:v>0.3810346722602844</x:v>
      </x:c>
      <x:c r="Z103" s="13" t="n">
        <x:v>0</x:v>
      </x:c>
      <x:c r="AA103" s="9" t="n">
        <x:v>1</x:v>
      </x:c>
      <x:c r="AB103" s="13" t="n">
        <x:v>0.5858585858585859</x:v>
      </x:c>
      <x:c r="AC103" s="9" t="n">
        <x:v>81</x:v>
      </x:c>
      <x:c r="AD103" s="13" t="n">
        <x:v>0</x:v>
      </x:c>
    </x:row>
    <x:row r="104" ht="24" customHeight="1">
      <x:c r="A104" s="16" t="n">
        <x:v>102</x:v>
      </x:c>
      <x:c r="B104" s="8" t="str">
        <x:v>free</x:v>
      </x:c>
      <x:c r="C104" s="8" t="str">
        <x:v>town</x:v>
      </x:c>
      <x:c r="D104" s="16" t="n">
        <x:v>10</x:v>
      </x:c>
      <x:c r="E104" s="16" t="n">
        <x:v>20261929</x:v>
      </x:c>
      <x:c r="F104" s="8" t="n">
        <x:v>25</x:v>
      </x:c>
      <x:c r="G104" s="10" t="n">
        <x:v>183.72906690035597</x:v>
      </x:c>
      <x:c r="H104" s="8" t="n">
        <x:v>3607</x:v>
      </x:c>
      <x:c r="I104" s="8" t="n">
        <x:v>4857</x:v>
      </x:c>
      <x:c r="J104" s="8" t="n">
        <x:v>0</x:v>
      </x:c>
      <x:c r="K104" s="12" t="n">
        <x:v>0.875</x:v>
      </x:c>
      <x:c r="L104" s="12" t="n">
        <x:v>0</x:v>
      </x:c>
      <x:c r="M104" s="12" t="n">
        <x:v>1</x:v>
      </x:c>
      <x:c r="N104" s="8" t="n">
        <x:v>26</x:v>
      </x:c>
      <x:c r="O104" s="8" t="n">
        <x:v>1</x:v>
      </x:c>
      <x:c r="P104" s="8" t="n">
        <x:v>2</x:v>
      </x:c>
      <x:c r="Q104" s="8" t="n">
        <x:v>1</x:v>
      </x:c>
      <x:c r="R104" s="8" t="n">
        <x:v>1</x:v>
      </x:c>
      <x:c r="S104" s="8" t="n">
        <x:v>1</x:v>
      </x:c>
      <x:c r="T104" s="12" t="n">
        <x:v>0.657054595063702</x:v>
      </x:c>
      <x:c r="U104" s="12" t="n">
        <x:v>0</x:v>
      </x:c>
      <x:c r="V104" s="12" t="n">
        <x:v>0.4</x:v>
      </x:c>
      <x:c r="W104" s="12" t="n">
        <x:v>0</x:v>
      </x:c>
      <x:c r="X104" s="14" t="n">
        <x:v>0.5180155038833618</x:v>
      </x:c>
      <x:c r="Y104" s="14" t="n">
        <x:v>0.3497709631919861</x:v>
      </x:c>
      <x:c r="Z104" s="12" t="n">
        <x:v>0</x:v>
      </x:c>
      <x:c r="AA104" s="8" t="n">
        <x:v>1</x:v>
      </x:c>
      <x:c r="AB104" s="12" t="n">
        <x:v>0.8838383838383839</x:v>
      </x:c>
      <x:c r="AC104" s="8" t="n">
        <x:v>25</x:v>
      </x:c>
      <x:c r="AD104" s="12" t="n">
        <x:v>0</x:v>
      </x:c>
    </x:row>
    <x:row r="105" ht="24" customHeight="1">
      <x:c r="A105" s="17" t="n">
        <x:v>103</x:v>
      </x:c>
      <x:c r="B105" s="9" t="str">
        <x:v>free</x:v>
      </x:c>
      <x:c r="C105" s="9" t="str">
        <x:v>balcony</x:v>
      </x:c>
      <x:c r="D105" s="17" t="n">
        <x:v>10</x:v>
      </x:c>
      <x:c r="E105" s="17" t="n">
        <x:v>20261926</x:v>
      </x:c>
      <x:c r="F105" s="9" t="n">
        <x:v>25</x:v>
      </x:c>
      <x:c r="G105" s="11" t="n">
        <x:v>271.1111029997701</x:v>
      </x:c>
      <x:c r="H105" s="9" t="n">
        <x:v>5541</x:v>
      </x:c>
      <x:c r="I105" s="9" t="n">
        <x:v>6782</x:v>
      </x:c>
      <x:c r="J105" s="9" t="n">
        <x:v>0</x:v>
      </x:c>
      <x:c r="K105" s="13" t="n">
        <x:v>0.845</x:v>
      </x:c>
      <x:c r="L105" s="13" t="n">
        <x:v>0</x:v>
      </x:c>
      <x:c r="M105" s="13" t="n">
        <x:v>1</x:v>
      </x:c>
      <x:c r="N105" s="9" t="n">
        <x:v>30</x:v>
      </x:c>
      <x:c r="O105" s="9" t="n">
        <x:v>1</x:v>
      </x:c>
      <x:c r="P105" s="9" t="n">
        <x:v>1</x:v>
      </x:c>
      <x:c r="Q105" s="9" t="n">
        <x:v>1</x:v>
      </x:c>
      <x:c r="R105" s="9" t="n">
        <x:v>1</x:v>
      </x:c>
      <x:c r="S105" s="9" t="n">
        <x:v>1</x:v>
      </x:c>
      <x:c r="T105" s="13" t="n">
        <x:v>0.6149741709159824</x:v>
      </x:c>
      <x:c r="U105" s="13" t="n">
        <x:v>0</x:v>
      </x:c>
      <x:c r="V105" s="13" t="n">
        <x:v>0.7</x:v>
      </x:c>
      <x:c r="W105" s="13" t="n">
        <x:v>1</x:v>
      </x:c>
      <x:c r="X105" s="15" t="n">
        <x:v>0.5375166535377502</x:v>
      </x:c>
      <x:c r="Y105" s="15" t="n">
        <x:v>0.525715708732605</x:v>
      </x:c>
      <x:c r="Z105" s="13" t="n">
        <x:v>0</x:v>
      </x:c>
      <x:c r="AA105" s="9" t="n">
        <x:v>1</x:v>
      </x:c>
      <x:c r="AB105" s="13" t="n">
        <x:v>0.8535353535353535</x:v>
      </x:c>
      <x:c r="AC105" s="9" t="n">
        <x:v>25</x:v>
      </x:c>
      <x:c r="AD105" s="13" t="n">
        <x:v>0</x:v>
      </x:c>
    </x:row>
    <x:row r="106" ht="24" customHeight="1">
      <x:c r="A106" s="16" t="n">
        <x:v>104</x:v>
      </x:c>
      <x:c r="B106" s="8" t="str">
        <x:v>anchored</x:v>
      </x:c>
      <x:c r="C106" s="8" t="str">
        <x:v>town</x:v>
      </x:c>
      <x:c r="D106" s="16" t="n">
        <x:v>10</x:v>
      </x:c>
      <x:c r="E106" s="16" t="n">
        <x:v>20261929</x:v>
      </x:c>
      <x:c r="F106" s="8" t="n">
        <x:v>54</x:v>
      </x:c>
      <x:c r="G106" s="10" t="n">
        <x:v>460.03984220011625</x:v>
      </x:c>
      <x:c r="H106" s="8" t="n">
        <x:v>9651</x:v>
      </x:c>
      <x:c r="I106" s="8" t="n">
        <x:v>10874</x:v>
      </x:c>
      <x:c r="J106" s="8" t="n">
        <x:v>0</x:v>
      </x:c>
      <x:c r="K106" s="12" t="n">
        <x:v>0.73</x:v>
      </x:c>
      <x:c r="L106" s="12" t="n">
        <x:v>0</x:v>
      </x:c>
      <x:c r="M106" s="12" t="n">
        <x:v>1</x:v>
      </x:c>
      <x:c r="N106" s="8" t="n">
        <x:v>52</x:v>
      </x:c>
      <x:c r="O106" s="8" t="n">
        <x:v>1</x:v>
      </x:c>
      <x:c r="P106" s="8" t="n">
        <x:v>2</x:v>
      </x:c>
      <x:c r="Q106" s="8" t="n">
        <x:v>1</x:v>
      </x:c>
      <x:c r="R106" s="8" t="n">
        <x:v>1</x:v>
      </x:c>
      <x:c r="S106" s="8" t="n">
        <x:v>1</x:v>
      </x:c>
      <x:c r="T106" s="12" t="n">
        <x:v>0.7185769158770057</x:v>
      </x:c>
      <x:c r="U106" s="12" t="n">
        <x:v>0</x:v>
      </x:c>
      <x:c r="V106" s="12" t="n">
        <x:v>0.45</x:v>
      </x:c>
      <x:c r="W106" s="12" t="n">
        <x:v>1</x:v>
      </x:c>
      <x:c r="X106" s="14" t="n">
        <x:v>0.5666598081588745</x:v>
      </x:c>
      <x:c r="Y106" s="14" t="n">
        <x:v>0.5956430435180664</x:v>
      </x:c>
      <x:c r="Z106" s="12" t="n">
        <x:v>0</x:v>
      </x:c>
      <x:c r="AA106" s="8" t="n">
        <x:v>1</x:v>
      </x:c>
      <x:c r="AB106" s="12" t="n">
        <x:v>0.7373737373737373</x:v>
      </x:c>
      <x:c r="AC106" s="8" t="n">
        <x:v>54</x:v>
      </x:c>
      <x:c r="AD106" s="12" t="n">
        <x:v>0</x:v>
      </x:c>
    </x:row>
    <x:row r="107" ht="24" customHeight="1">
      <x:c r="A107" s="17" t="n">
        <x:v>105</x:v>
      </x:c>
      <x:c r="B107" s="9" t="str">
        <x:v>free</x:v>
      </x:c>
      <x:c r="C107" s="9" t="str">
        <x:v>park</x:v>
      </x:c>
      <x:c r="D107" s="17" t="n">
        <x:v>10</x:v>
      </x:c>
      <x:c r="E107" s="17" t="n">
        <x:v>20261928</x:v>
      </x:c>
      <x:c r="F107" s="9" t="n">
        <x:v>19</x:v>
      </x:c>
      <x:c r="G107" s="11" t="n">
        <x:v>171.98840479998034</x:v>
      </x:c>
      <x:c r="H107" s="9" t="n">
        <x:v>3314</x:v>
      </x:c>
      <x:c r="I107" s="9" t="n">
        <x:v>4564</x:v>
      </x:c>
      <x:c r="J107" s="9" t="n">
        <x:v>0</x:v>
      </x:c>
      <x:c r="K107" s="13" t="n">
        <x:v>0.895</x:v>
      </x:c>
      <x:c r="L107" s="13" t="n">
        <x:v>0</x:v>
      </x:c>
      <x:c r="M107" s="13" t="n">
        <x:v>1</x:v>
      </x:c>
      <x:c r="N107" s="9" t="n">
        <x:v>23</x:v>
      </x:c>
      <x:c r="O107" s="9" t="n">
        <x:v>1</x:v>
      </x:c>
      <x:c r="P107" s="9" t="n">
        <x:v>2</x:v>
      </x:c>
      <x:c r="Q107" s="9" t="n">
        <x:v>1</x:v>
      </x:c>
      <x:c r="R107" s="9" t="n">
        <x:v>1</x:v>
      </x:c>
      <x:c r="S107" s="9" t="n">
        <x:v>1</x:v>
      </x:c>
      <x:c r="T107" s="13" t="n">
        <x:v>0.6670417646449638</x:v>
      </x:c>
      <x:c r="U107" s="13" t="n">
        <x:v>0</x:v>
      </x:c>
      <x:c r="V107" s="13" t="n">
        <x:v>0.15</x:v>
      </x:c>
      <x:c r="W107" s="13" t="n">
        <x:v>0</x:v>
      </x:c>
      <x:c r="X107" s="15" t="n">
        <x:v>0.46017733216285706</x:v>
      </x:c>
      <x:c r="Y107" s="15" t="n">
        <x:v>0.45377540588378906</x:v>
      </x:c>
      <x:c r="Z107" s="13" t="n">
        <x:v>0</x:v>
      </x:c>
      <x:c r="AA107" s="9" t="n">
        <x:v>1</x:v>
      </x:c>
      <x:c r="AB107" s="13" t="n">
        <x:v>0.9040404040404041</x:v>
      </x:c>
      <x:c r="AC107" s="9" t="n">
        <x:v>19</x:v>
      </x:c>
      <x:c r="AD107" s="13" t="n">
        <x:v>0.05</x:v>
      </x:c>
    </x:row>
    <x:row r="108" ht="24" customHeight="1">
      <x:c r="A108" s="16" t="n">
        <x:v>106</x:v>
      </x:c>
      <x:c r="B108" s="8" t="str">
        <x:v>anchored</x:v>
      </x:c>
      <x:c r="C108" s="8" t="str">
        <x:v>balcony</x:v>
      </x:c>
      <x:c r="D108" s="16" t="n">
        <x:v>10</x:v>
      </x:c>
      <x:c r="E108" s="16" t="n">
        <x:v>20261926</x:v>
      </x:c>
      <x:c r="F108" s="8" t="n">
        <x:v>49</x:v>
      </x:c>
      <x:c r="G108" s="10" t="n">
        <x:v>2714.1981619000144</x:v>
      </x:c>
      <x:c r="H108" s="8" t="n">
        <x:v>16043</x:v>
      </x:c>
      <x:c r="I108" s="8" t="n">
        <x:v>17349</x:v>
      </x:c>
      <x:c r="J108" s="8" t="n">
        <x:v>0</x:v>
      </x:c>
      <x:c r="K108" s="12" t="n">
        <x:v>0.755</x:v>
      </x:c>
      <x:c r="L108" s="12" t="n">
        <x:v>0</x:v>
      </x:c>
      <x:c r="M108" s="12" t="n">
        <x:v>1</x:v>
      </x:c>
      <x:c r="N108" s="8" t="n">
        <x:v>49</x:v>
      </x:c>
      <x:c r="O108" s="8" t="n">
        <x:v>1</x:v>
      </x:c>
      <x:c r="P108" s="8" t="n">
        <x:v>2</x:v>
      </x:c>
      <x:c r="Q108" s="8" t="n">
        <x:v>1</x:v>
      </x:c>
      <x:c r="R108" s="8" t="n">
        <x:v>1</x:v>
      </x:c>
      <x:c r="S108" s="8" t="n">
        <x:v>1</x:v>
      </x:c>
      <x:c r="T108" s="12" t="n">
        <x:v>0.6519592721980207</x:v>
      </x:c>
      <x:c r="U108" s="12" t="n">
        <x:v>0</x:v>
      </x:c>
      <x:c r="V108" s="12" t="n">
        <x:v>0.8</x:v>
      </x:c>
      <x:c r="W108" s="12" t="n">
        <x:v>1</x:v>
      </x:c>
      <x:c r="X108" s="14" t="n">
        <x:v>0.5589070916175842</x:v>
      </x:c>
      <x:c r="Y108" s="14" t="n">
        <x:v>0.47303327918052673</x:v>
      </x:c>
      <x:c r="Z108" s="12" t="n">
        <x:v>0.39</x:v>
      </x:c>
      <x:c r="AA108" s="8" t="n">
        <x:v>1</x:v>
      </x:c>
      <x:c r="AB108" s="12" t="n">
        <x:v>0.7626262626262627</x:v>
      </x:c>
      <x:c r="AC108" s="8" t="n">
        <x:v>49</x:v>
      </x:c>
      <x:c r="AD108" s="12" t="n">
        <x:v>0</x:v>
      </x:c>
    </x:row>
    <x:row r="109" ht="24" customHeight="1">
      <x:c r="A109" s="17" t="n">
        <x:v>107</x:v>
      </x:c>
      <x:c r="B109" s="9" t="str">
        <x:v>anchored</x:v>
      </x:c>
      <x:c r="C109" s="9" t="str">
        <x:v>park</x:v>
      </x:c>
      <x:c r="D109" s="17" t="n">
        <x:v>10</x:v>
      </x:c>
      <x:c r="E109" s="17" t="n">
        <x:v>20261928</x:v>
      </x:c>
      <x:c r="F109" s="9" t="n">
        <x:v>43</x:v>
      </x:c>
      <x:c r="G109" s="11" t="n">
        <x:v>256.6938026001444</x:v>
      </x:c>
      <x:c r="H109" s="9" t="n">
        <x:v>5228</x:v>
      </x:c>
      <x:c r="I109" s="9" t="n">
        <x:v>6478</x:v>
      </x:c>
      <x:c r="J109" s="9" t="n">
        <x:v>0</x:v>
      </x:c>
      <x:c r="K109" s="13" t="n">
        <x:v>0.77</x:v>
      </x:c>
      <x:c r="L109" s="13" t="n">
        <x:v>0</x:v>
      </x:c>
      <x:c r="M109" s="13" t="n">
        <x:v>1</x:v>
      </x:c>
      <x:c r="N109" s="9" t="n">
        <x:v>46</x:v>
      </x:c>
      <x:c r="O109" s="9" t="n">
        <x:v>1</x:v>
      </x:c>
      <x:c r="P109" s="9" t="n">
        <x:v>1</x:v>
      </x:c>
      <x:c r="Q109" s="9" t="n">
        <x:v>1</x:v>
      </x:c>
      <x:c r="R109" s="9" t="n">
        <x:v>1</x:v>
      </x:c>
      <x:c r="S109" s="9" t="n">
        <x:v>1</x:v>
      </x:c>
      <x:c r="T109" s="13" t="n">
        <x:v>0.7527139784164951</x:v>
      </x:c>
      <x:c r="U109" s="13" t="n">
        <x:v>0</x:v>
      </x:c>
      <x:c r="V109" s="13" t="n">
        <x:v>0.15</x:v>
      </x:c>
      <x:c r="W109" s="13" t="n">
        <x:v>0</x:v>
      </x:c>
      <x:c r="X109" s="15" t="n">
        <x:v>0.3996887803077698</x:v>
      </x:c>
      <x:c r="Y109" s="15" t="n">
        <x:v>0.3735171854496002</x:v>
      </x:c>
      <x:c r="Z109" s="13" t="n">
        <x:v>0</x:v>
      </x:c>
      <x:c r="AA109" s="9" t="n">
        <x:v>1</x:v>
      </x:c>
      <x:c r="AB109" s="13" t="n">
        <x:v>0.7777777777777778</x:v>
      </x:c>
      <x:c r="AC109" s="9" t="n">
        <x:v>43</x:v>
      </x:c>
      <x:c r="AD109" s="13" t="n">
        <x:v>0</x:v>
      </x:c>
    </x:row>
    <x:row r="110" ht="24" customHeight="1">
      <x:c r="A110" s="16" t="n">
        <x:v>108</x:v>
      </x:c>
      <x:c r="B110" s="8" t="str">
        <x:v>anchored</x:v>
      </x:c>
      <x:c r="C110" s="8" t="str">
        <x:v>reading_room</x:v>
      </x:c>
      <x:c r="D110" s="16" t="n">
        <x:v>10</x:v>
      </x:c>
      <x:c r="E110" s="16" t="n">
        <x:v>20261927</x:v>
      </x:c>
      <x:c r="F110" s="8" t="n">
        <x:v>12</x:v>
      </x:c>
      <x:c r="G110" s="10" t="n">
        <x:v>158.66460089985048</x:v>
      </x:c>
      <x:c r="H110" s="8" t="n">
        <x:v>3029</x:v>
      </x:c>
      <x:c r="I110" s="8" t="n">
        <x:v>4290</x:v>
      </x:c>
      <x:c r="J110" s="8" t="n">
        <x:v>0</x:v>
      </x:c>
      <x:c r="K110" s="12" t="n">
        <x:v>0.94</x:v>
      </x:c>
      <x:c r="L110" s="12" t="n">
        <x:v>0.4</x:v>
      </x:c>
      <x:c r="M110" s="12" t="n">
        <x:v>1</x:v>
      </x:c>
      <x:c r="N110" s="8" t="n">
        <x:v>13</x:v>
      </x:c>
      <x:c r="O110" s="8" t="n">
        <x:v>1</x:v>
      </x:c>
      <x:c r="P110" s="8" t="n">
        <x:v>2</x:v>
      </x:c>
      <x:c r="Q110" s="8" t="n">
        <x:v>1</x:v>
      </x:c>
      <x:c r="R110" s="8" t="n">
        <x:v>1</x:v>
      </x:c>
      <x:c r="S110" s="8" t="n">
        <x:v>1</x:v>
      </x:c>
      <x:c r="T110" s="12" t="n">
        <x:v>0.3576902458572565</x:v>
      </x:c>
      <x:c r="U110" s="12" t="n">
        <x:v>0</x:v>
      </x:c>
      <x:c r="V110" s="12" t="n">
        <x:v>1</x:v>
      </x:c>
      <x:c r="W110" s="12" t="n">
        <x:v>1</x:v>
      </x:c>
      <x:c r="X110" s="14" t="n">
        <x:v>0.5929468274116516</x:v>
      </x:c>
      <x:c r="Y110" s="14" t="n">
        <x:v>0.5760892033576965</x:v>
      </x:c>
      <x:c r="Z110" s="12" t="n">
        <x:v>0</x:v>
      </x:c>
      <x:c r="AA110" s="8" t="n">
        <x:v>1</x:v>
      </x:c>
      <x:c r="AB110" s="12" t="n">
        <x:v>0.9494949494949495</x:v>
      </x:c>
      <x:c r="AC110" s="8" t="n">
        <x:v>12</x:v>
      </x:c>
      <x:c r="AD110" s="12" t="n">
        <x:v>0.4</x:v>
      </x:c>
    </x:row>
    <x:row r="111" ht="24" customHeight="1">
      <x:c r="A111" s="17" t="n">
        <x:v>109</x:v>
      </x:c>
      <x:c r="B111" s="9" t="str">
        <x:v>free</x:v>
      </x:c>
      <x:c r="C111" s="9" t="str">
        <x:v>reading_room</x:v>
      </x:c>
      <x:c r="D111" s="17" t="n">
        <x:v>10</x:v>
      </x:c>
      <x:c r="E111" s="17" t="n">
        <x:v>20261927</x:v>
      </x:c>
      <x:c r="F111" s="9" t="n">
        <x:v>29</x:v>
      </x:c>
      <x:c r="G111" s="11" t="n">
        <x:v>845.3406176000135</x:v>
      </x:c>
      <x:c r="H111" s="9" t="n">
        <x:v>11524</x:v>
      </x:c>
      <x:c r="I111" s="9" t="n">
        <x:v>12747</x:v>
      </x:c>
      <x:c r="J111" s="9" t="n">
        <x:v>0</x:v>
      </x:c>
      <x:c r="K111" s="13" t="n">
        <x:v>0.855</x:v>
      </x:c>
      <x:c r="L111" s="13" t="n">
        <x:v>0</x:v>
      </x:c>
      <x:c r="M111" s="13" t="n">
        <x:v>1</x:v>
      </x:c>
      <x:c r="N111" s="9" t="n">
        <x:v>26</x:v>
      </x:c>
      <x:c r="O111" s="9" t="n">
        <x:v>1</x:v>
      </x:c>
      <x:c r="P111" s="9" t="n">
        <x:v>2</x:v>
      </x:c>
      <x:c r="Q111" s="9" t="n">
        <x:v>1</x:v>
      </x:c>
      <x:c r="R111" s="9" t="n">
        <x:v>1</x:v>
      </x:c>
      <x:c r="S111" s="9" t="n">
        <x:v>1</x:v>
      </x:c>
      <x:c r="T111" s="13" t="n">
        <x:v>0.5984518131550558</x:v>
      </x:c>
      <x:c r="U111" s="13" t="n">
        <x:v>0</x:v>
      </x:c>
      <x:c r="V111" s="13" t="n">
        <x:v>0.4</x:v>
      </x:c>
      <x:c r="W111" s="13" t="n">
        <x:v>0.5</x:v>
      </x:c>
      <x:c r="X111" s="15" t="n">
        <x:v>0.45977240800857544</x:v>
      </x:c>
      <x:c r="Y111" s="15" t="n">
        <x:v>0.3821370005607605</x:v>
      </x:c>
      <x:c r="Z111" s="13" t="n">
        <x:v>0</x:v>
      </x:c>
      <x:c r="AA111" s="9" t="n">
        <x:v>1</x:v>
      </x:c>
      <x:c r="AB111" s="13" t="n">
        <x:v>0.8636363636363636</x:v>
      </x:c>
      <x:c r="AC111" s="9" t="n">
        <x:v>29</x:v>
      </x:c>
      <x:c r="AD111" s="13" t="n">
        <x:v>0</x:v>
      </x:c>
    </x:row>
    <x:row r="112" ht="24" customHeight="1">
      <x:c r="A112" s="16" t="n">
        <x:v>110</x:v>
      </x:c>
      <x:c r="B112" s="8" t="str">
        <x:v>anchored</x:v>
      </x:c>
      <x:c r="C112" s="8" t="str">
        <x:v>reading_room</x:v>
      </x:c>
      <x:c r="D112" s="16" t="n">
        <x:v>11</x:v>
      </x:c>
      <x:c r="E112" s="16" t="n">
        <x:v>20262027</x:v>
      </x:c>
      <x:c r="F112" s="8" t="n">
        <x:v>22</x:v>
      </x:c>
      <x:c r="G112" s="10" t="n">
        <x:v>171.03900680007064</x:v>
      </x:c>
      <x:c r="H112" s="8" t="n">
        <x:v>3291</x:v>
      </x:c>
      <x:c r="I112" s="8" t="n">
        <x:v>4550</x:v>
      </x:c>
      <x:c r="J112" s="8" t="n">
        <x:v>0</x:v>
      </x:c>
      <x:c r="K112" s="12" t="n">
        <x:v>0.88</x:v>
      </x:c>
      <x:c r="L112" s="12" t="n">
        <x:v>0</x:v>
      </x:c>
      <x:c r="M112" s="12" t="n">
        <x:v>1</x:v>
      </x:c>
      <x:c r="N112" s="8" t="n">
        <x:v>25</x:v>
      </x:c>
      <x:c r="O112" s="8" t="n">
        <x:v>1</x:v>
      </x:c>
      <x:c r="P112" s="8" t="n">
        <x:v>1</x:v>
      </x:c>
      <x:c r="Q112" s="8" t="n">
        <x:v>1</x:v>
      </x:c>
      <x:c r="R112" s="8" t="n">
        <x:v>1</x:v>
      </x:c>
      <x:c r="S112" s="8" t="n">
        <x:v>1</x:v>
      </x:c>
      <x:c r="T112" s="12" t="n">
        <x:v>0.6939039627674296</x:v>
      </x:c>
      <x:c r="U112" s="12" t="n">
        <x:v>0</x:v>
      </x:c>
      <x:c r="V112" s="12" t="n">
        <x:v>0.45</x:v>
      </x:c>
      <x:c r="W112" s="12" t="n">
        <x:v>1</x:v>
      </x:c>
      <x:c r="X112" s="14" t="n">
        <x:v>0.45802927017211914</x:v>
      </x:c>
      <x:c r="Y112" s="14" t="n">
        <x:v>0.506455659866333</x:v>
      </x:c>
      <x:c r="Z112" s="12" t="n">
        <x:v>0</x:v>
      </x:c>
      <x:c r="AA112" s="8" t="n">
        <x:v>1</x:v>
      </x:c>
      <x:c r="AB112" s="12" t="n">
        <x:v>0.8888888888888888</x:v>
      </x:c>
      <x:c r="AC112" s="8" t="n">
        <x:v>22</x:v>
      </x:c>
      <x:c r="AD112" s="12" t="n">
        <x:v>0.05</x:v>
      </x:c>
    </x:row>
    <x:row r="113" ht="24" customHeight="1">
      <x:c r="A113" s="17" t="n">
        <x:v>111</x:v>
      </x:c>
      <x:c r="B113" s="9" t="str">
        <x:v>anchored</x:v>
      </x:c>
      <x:c r="C113" s="9" t="str">
        <x:v>town</x:v>
      </x:c>
      <x:c r="D113" s="17" t="n">
        <x:v>11</x:v>
      </x:c>
      <x:c r="E113" s="17" t="n">
        <x:v>20262029</x:v>
      </x:c>
      <x:c r="F113" s="9" t="n">
        <x:v>23</x:v>
      </x:c>
      <x:c r="G113" s="11" t="n">
        <x:v>447.47594720014604</x:v>
      </x:c>
      <x:c r="H113" s="9" t="n">
        <x:v>9429</x:v>
      </x:c>
      <x:c r="I113" s="9" t="n">
        <x:v>10659</x:v>
      </x:c>
      <x:c r="J113" s="9" t="n">
        <x:v>0</x:v>
      </x:c>
      <x:c r="K113" s="13" t="n">
        <x:v>0.885</x:v>
      </x:c>
      <x:c r="L113" s="13" t="n">
        <x:v>0</x:v>
      </x:c>
      <x:c r="M113" s="13" t="n">
        <x:v>1</x:v>
      </x:c>
      <x:c r="N113" s="9" t="n">
        <x:v>23</x:v>
      </x:c>
      <x:c r="O113" s="9" t="n">
        <x:v>1</x:v>
      </x:c>
      <x:c r="P113" s="9" t="n">
        <x:v>2</x:v>
      </x:c>
      <x:c r="Q113" s="9" t="n">
        <x:v>1</x:v>
      </x:c>
      <x:c r="R113" s="9" t="n">
        <x:v>1</x:v>
      </x:c>
      <x:c r="S113" s="9" t="n">
        <x:v>1</x:v>
      </x:c>
      <x:c r="T113" s="13" t="n">
        <x:v>0.7015348092987472</x:v>
      </x:c>
      <x:c r="U113" s="13" t="n">
        <x:v>0</x:v>
      </x:c>
      <x:c r="V113" s="13" t="n">
        <x:v>0.5</x:v>
      </x:c>
      <x:c r="W113" s="13" t="n">
        <x:v>0</x:v>
      </x:c>
      <x:c r="X113" s="15" t="n">
        <x:v>0.5786932706832886</x:v>
      </x:c>
      <x:c r="Y113" s="15" t="n">
        <x:v>0.46616801619529724</x:v>
      </x:c>
      <x:c r="Z113" s="13" t="n">
        <x:v>0</x:v>
      </x:c>
      <x:c r="AA113" s="9" t="n">
        <x:v>1</x:v>
      </x:c>
      <x:c r="AB113" s="13" t="n">
        <x:v>0.8939393939393939</x:v>
      </x:c>
      <x:c r="AC113" s="9" t="n">
        <x:v>23</x:v>
      </x:c>
      <x:c r="AD113" s="13" t="n">
        <x:v>0</x:v>
      </x:c>
    </x:row>
    <x:row r="114" ht="24" customHeight="1">
      <x:c r="A114" s="16" t="n">
        <x:v>112</x:v>
      </x:c>
      <x:c r="B114" s="8" t="str">
        <x:v>free</x:v>
      </x:c>
      <x:c r="C114" s="8" t="str">
        <x:v>reading_room</x:v>
      </x:c>
      <x:c r="D114" s="16" t="n">
        <x:v>11</x:v>
      </x:c>
      <x:c r="E114" s="16" t="n">
        <x:v>20262027</x:v>
      </x:c>
      <x:c r="F114" s="8" t="n">
        <x:v>22</x:v>
      </x:c>
      <x:c r="G114" s="10" t="n">
        <x:v>216.3510707001842</x:v>
      </x:c>
      <x:c r="H114" s="8" t="n">
        <x:v>4242</x:v>
      </x:c>
      <x:c r="I114" s="8" t="n">
        <x:v>5488</x:v>
      </x:c>
      <x:c r="J114" s="8" t="n">
        <x:v>0</x:v>
      </x:c>
      <x:c r="K114" s="12" t="n">
        <x:v>0.885</x:v>
      </x:c>
      <x:c r="L114" s="12" t="n">
        <x:v>0</x:v>
      </x:c>
      <x:c r="M114" s="12" t="n">
        <x:v>1</x:v>
      </x:c>
      <x:c r="N114" s="8" t="n">
        <x:v>23</x:v>
      </x:c>
      <x:c r="O114" s="8" t="n">
        <x:v>1</x:v>
      </x:c>
      <x:c r="P114" s="8" t="n">
        <x:v>1</x:v>
      </x:c>
      <x:c r="Q114" s="8" t="n">
        <x:v>1</x:v>
      </x:c>
      <x:c r="R114" s="8" t="n">
        <x:v>1</x:v>
      </x:c>
      <x:c r="S114" s="8" t="n">
        <x:v>1</x:v>
      </x:c>
      <x:c r="T114" s="12" t="n">
        <x:v>0.6375912431990531</x:v>
      </x:c>
      <x:c r="U114" s="12" t="n">
        <x:v>0</x:v>
      </x:c>
      <x:c r="V114" s="12" t="n">
        <x:v>0.8</x:v>
      </x:c>
      <x:c r="W114" s="12" t="n">
        <x:v>1</x:v>
      </x:c>
      <x:c r="X114" s="14" t="n">
        <x:v>0.5648662447929382</x:v>
      </x:c>
      <x:c r="Y114" s="14" t="n">
        <x:v>0.5781208276748657</x:v>
      </x:c>
      <x:c r="Z114" s="12" t="n">
        <x:v>0</x:v>
      </x:c>
      <x:c r="AA114" s="8" t="n">
        <x:v>1</x:v>
      </x:c>
      <x:c r="AB114" s="12" t="n">
        <x:v>0.8939393939393939</x:v>
      </x:c>
      <x:c r="AC114" s="8" t="n">
        <x:v>22</x:v>
      </x:c>
      <x:c r="AD114" s="12" t="n">
        <x:v>0</x:v>
      </x:c>
    </x:row>
    <x:row r="115" ht="24" customHeight="1">
      <x:c r="A115" s="17" t="n">
        <x:v>113</x:v>
      </x:c>
      <x:c r="B115" s="9" t="str">
        <x:v>anchored</x:v>
      </x:c>
      <x:c r="C115" s="9" t="str">
        <x:v>notebook</x:v>
      </x:c>
      <x:c r="D115" s="17" t="n">
        <x:v>11</x:v>
      </x:c>
      <x:c r="E115" s="17" t="n">
        <x:v>20262030</x:v>
      </x:c>
      <x:c r="F115" s="9" t="n">
        <x:v>59</x:v>
      </x:c>
      <x:c r="G115" s="11" t="n">
        <x:v>338.35018600008334</x:v>
      </x:c>
      <x:c r="H115" s="9" t="n">
        <x:v>6967</x:v>
      </x:c>
      <x:c r="I115" s="9" t="n">
        <x:v>8190</x:v>
      </x:c>
      <x:c r="J115" s="9" t="n">
        <x:v>0</x:v>
      </x:c>
      <x:c r="K115" s="13" t="n">
        <x:v>0.69</x:v>
      </x:c>
      <x:c r="L115" s="13" t="n">
        <x:v>0</x:v>
      </x:c>
      <x:c r="M115" s="13" t="n">
        <x:v>1</x:v>
      </x:c>
      <x:c r="N115" s="9" t="n">
        <x:v>62</x:v>
      </x:c>
      <x:c r="O115" s="9" t="n">
        <x:v>1</x:v>
      </x:c>
      <x:c r="P115" s="9" t="n">
        <x:v>2</x:v>
      </x:c>
      <x:c r="Q115" s="9" t="n">
        <x:v>1</x:v>
      </x:c>
      <x:c r="R115" s="9" t="n">
        <x:v>1</x:v>
      </x:c>
      <x:c r="S115" s="9" t="n">
        <x:v>1</x:v>
      </x:c>
      <x:c r="T115" s="13" t="n">
        <x:v>0.7019719590464983</x:v>
      </x:c>
      <x:c r="U115" s="13" t="n">
        <x:v>0</x:v>
      </x:c>
      <x:c r="V115" s="13" t="n">
        <x:v>0.5</x:v>
      </x:c>
      <x:c r="W115" s="13" t="n">
        <x:v>1</x:v>
      </x:c>
      <x:c r="X115" s="15" t="n">
        <x:v>0.5304128527641296</x:v>
      </x:c>
      <x:c r="Y115" s="15" t="n">
        <x:v>0.5978220701217651</x:v>
      </x:c>
      <x:c r="Z115" s="13" t="n">
        <x:v>0</x:v>
      </x:c>
      <x:c r="AA115" s="9" t="n">
        <x:v>1</x:v>
      </x:c>
      <x:c r="AB115" s="13" t="n">
        <x:v>0.696969696969697</x:v>
      </x:c>
      <x:c r="AC115" s="9" t="n">
        <x:v>59</x:v>
      </x:c>
      <x:c r="AD115" s="13" t="n">
        <x:v>0</x:v>
      </x:c>
    </x:row>
    <x:row r="116" ht="24" customHeight="1">
      <x:c r="A116" s="16" t="n">
        <x:v>114</x:v>
      </x:c>
      <x:c r="B116" s="8" t="str">
        <x:v>free</x:v>
      </x:c>
      <x:c r="C116" s="8" t="str">
        <x:v>notebook</x:v>
      </x:c>
      <x:c r="D116" s="16" t="n">
        <x:v>11</x:v>
      </x:c>
      <x:c r="E116" s="16" t="n">
        <x:v>20262030</x:v>
      </x:c>
      <x:c r="F116" s="8" t="n">
        <x:v>33</x:v>
      </x:c>
      <x:c r="G116" s="10" t="n">
        <x:v>92.82420580027974</x:v>
      </x:c>
      <x:c r="H116" s="8" t="n">
        <x:v>1518</x:v>
      </x:c>
      <x:c r="I116" s="8" t="n">
        <x:v>2783</x:v>
      </x:c>
      <x:c r="J116" s="8" t="n">
        <x:v>0</x:v>
      </x:c>
      <x:c r="K116" s="12" t="n">
        <x:v>0.83</x:v>
      </x:c>
      <x:c r="L116" s="12" t="n">
        <x:v>0</x:v>
      </x:c>
      <x:c r="M116" s="12" t="n">
        <x:v>1</x:v>
      </x:c>
      <x:c r="N116" s="8" t="n">
        <x:v>35</x:v>
      </x:c>
      <x:c r="O116" s="8" t="n">
        <x:v>1</x:v>
      </x:c>
      <x:c r="P116" s="8" t="n">
        <x:v>1</x:v>
      </x:c>
      <x:c r="Q116" s="8" t="n">
        <x:v>1</x:v>
      </x:c>
      <x:c r="R116" s="8" t="n">
        <x:v>1</x:v>
      </x:c>
      <x:c r="S116" s="8" t="n">
        <x:v>1</x:v>
      </x:c>
      <x:c r="T116" s="12" t="n">
        <x:v>0.5178243667383361</x:v>
      </x:c>
      <x:c r="U116" s="12" t="n">
        <x:v>0</x:v>
      </x:c>
      <x:c r="V116" s="12" t="n">
        <x:v>0.85</x:v>
      </x:c>
      <x:c r="W116" s="12" t="n">
        <x:v>0</x:v>
      </x:c>
      <x:c r="X116" s="14" t="n">
        <x:v>0.6527738571166992</x:v>
      </x:c>
      <x:c r="Y116" s="14" t="n">
        <x:v>0.4339211583137512</x:v>
      </x:c>
      <x:c r="Z116" s="12" t="n">
        <x:v>0</x:v>
      </x:c>
      <x:c r="AA116" s="8" t="n">
        <x:v>1</x:v>
      </x:c>
      <x:c r="AB116" s="12" t="n">
        <x:v>0.8383838383838383</x:v>
      </x:c>
      <x:c r="AC116" s="8" t="n">
        <x:v>33</x:v>
      </x:c>
      <x:c r="AD116" s="12" t="n">
        <x:v>0</x:v>
      </x:c>
    </x:row>
    <x:row r="117" ht="24" customHeight="1">
      <x:c r="A117" s="17" t="n">
        <x:v>115</x:v>
      </x:c>
      <x:c r="B117" s="9" t="str">
        <x:v>free</x:v>
      </x:c>
      <x:c r="C117" s="9" t="str">
        <x:v>park</x:v>
      </x:c>
      <x:c r="D117" s="17" t="n">
        <x:v>11</x:v>
      </x:c>
      <x:c r="E117" s="17" t="n">
        <x:v>20262028</x:v>
      </x:c>
      <x:c r="F117" s="9" t="n">
        <x:v>27</x:v>
      </x:c>
      <x:c r="G117" s="11" t="n">
        <x:v>275.79969940005685</x:v>
      </x:c>
      <x:c r="H117" s="9" t="n">
        <x:v>5630</x:v>
      </x:c>
      <x:c r="I117" s="9" t="n">
        <x:v>6871</x:v>
      </x:c>
      <x:c r="J117" s="9" t="n">
        <x:v>0</x:v>
      </x:c>
      <x:c r="K117" s="13" t="n">
        <x:v>0.865</x:v>
      </x:c>
      <x:c r="L117" s="13" t="n">
        <x:v>0</x:v>
      </x:c>
      <x:c r="M117" s="13" t="n">
        <x:v>1</x:v>
      </x:c>
      <x:c r="N117" s="9" t="n">
        <x:v>27</x:v>
      </x:c>
      <x:c r="O117" s="9" t="n">
        <x:v>1</x:v>
      </x:c>
      <x:c r="P117" s="9" t="n">
        <x:v>2</x:v>
      </x:c>
      <x:c r="Q117" s="9" t="n">
        <x:v>1</x:v>
      </x:c>
      <x:c r="R117" s="9" t="n">
        <x:v>1</x:v>
      </x:c>
      <x:c r="S117" s="9" t="n">
        <x:v>1</x:v>
      </x:c>
      <x:c r="T117" s="13" t="n">
        <x:v>0.6287605288966642</x:v>
      </x:c>
      <x:c r="U117" s="13" t="n">
        <x:v>0</x:v>
      </x:c>
      <x:c r="V117" s="13" t="n">
        <x:v>0.45</x:v>
      </x:c>
      <x:c r="W117" s="13" t="n">
        <x:v>1</x:v>
      </x:c>
      <x:c r="X117" s="15" t="n">
        <x:v>0.42052584886550903</x:v>
      </x:c>
      <x:c r="Y117" s="15" t="n">
        <x:v>0.546863853931427</x:v>
      </x:c>
      <x:c r="Z117" s="13" t="n">
        <x:v>0</x:v>
      </x:c>
      <x:c r="AA117" s="9" t="n">
        <x:v>1</x:v>
      </x:c>
      <x:c r="AB117" s="13" t="n">
        <x:v>0.8737373737373737</x:v>
      </x:c>
      <x:c r="AC117" s="9" t="n">
        <x:v>27</x:v>
      </x:c>
      <x:c r="AD117" s="13" t="n">
        <x:v>0</x:v>
      </x:c>
    </x:row>
    <x:row r="118" ht="24" customHeight="1">
      <x:c r="A118" s="16" t="n">
        <x:v>116</x:v>
      </x:c>
      <x:c r="B118" s="8" t="str">
        <x:v>free</x:v>
      </x:c>
      <x:c r="C118" s="8" t="str">
        <x:v>town</x:v>
      </x:c>
      <x:c r="D118" s="16" t="n">
        <x:v>11</x:v>
      </x:c>
      <x:c r="E118" s="16" t="n">
        <x:v>20262029</x:v>
      </x:c>
      <x:c r="F118" s="8" t="n">
        <x:v>39</x:v>
      </x:c>
      <x:c r="G118" s="10" t="n">
        <x:v>288.2935393998923</x:v>
      </x:c>
      <x:c r="H118" s="8" t="n">
        <x:v>5872</x:v>
      </x:c>
      <x:c r="I118" s="8" t="n">
        <x:v>7127</x:v>
      </x:c>
      <x:c r="J118" s="8" t="n">
        <x:v>0</x:v>
      </x:c>
      <x:c r="K118" s="12" t="n">
        <x:v>0.805</x:v>
      </x:c>
      <x:c r="L118" s="12" t="n">
        <x:v>0</x:v>
      </x:c>
      <x:c r="M118" s="12" t="n">
        <x:v>1</x:v>
      </x:c>
      <x:c r="N118" s="8" t="n">
        <x:v>40</x:v>
      </x:c>
      <x:c r="O118" s="8" t="n">
        <x:v>1</x:v>
      </x:c>
      <x:c r="P118" s="8" t="n">
        <x:v>2</x:v>
      </x:c>
      <x:c r="Q118" s="8" t="n">
        <x:v>1</x:v>
      </x:c>
      <x:c r="R118" s="8" t="n">
        <x:v>1</x:v>
      </x:c>
      <x:c r="S118" s="8" t="n">
        <x:v>1</x:v>
      </x:c>
      <x:c r="T118" s="12" t="n">
        <x:v>0.7402118647476656</x:v>
      </x:c>
      <x:c r="U118" s="12" t="n">
        <x:v>0</x:v>
      </x:c>
      <x:c r="V118" s="12" t="n">
        <x:v>0.2</x:v>
      </x:c>
      <x:c r="W118" s="12" t="n">
        <x:v>0</x:v>
      </x:c>
      <x:c r="X118" s="14" t="n">
        <x:v>0.4909883439540863</x:v>
      </x:c>
      <x:c r="Y118" s="14" t="n">
        <x:v>0.39826732873916626</x:v>
      </x:c>
      <x:c r="Z118" s="12" t="n">
        <x:v>0</x:v>
      </x:c>
      <x:c r="AA118" s="8" t="n">
        <x:v>1</x:v>
      </x:c>
      <x:c r="AB118" s="12" t="n">
        <x:v>0.8131313131313131</x:v>
      </x:c>
      <x:c r="AC118" s="8" t="n">
        <x:v>39</x:v>
      </x:c>
      <x:c r="AD118" s="12" t="n">
        <x:v>0</x:v>
      </x:c>
    </x:row>
    <x:row r="119" ht="24" customHeight="1">
      <x:c r="A119" s="17" t="n">
        <x:v>117</x:v>
      </x:c>
      <x:c r="B119" s="9" t="str">
        <x:v>free</x:v>
      </x:c>
      <x:c r="C119" s="9" t="str">
        <x:v>balcony</x:v>
      </x:c>
      <x:c r="D119" s="17" t="n">
        <x:v>11</x:v>
      </x:c>
      <x:c r="E119" s="17" t="n">
        <x:v>20262026</x:v>
      </x:c>
      <x:c r="F119" s="9" t="n">
        <x:v>97</x:v>
      </x:c>
      <x:c r="G119" s="11" t="n">
        <x:v>506.1021165000566</x:v>
      </x:c>
      <x:c r="H119" s="9" t="n">
        <x:v>10440</x:v>
      </x:c>
      <x:c r="I119" s="9" t="n">
        <x:v>11653</x:v>
      </x:c>
      <x:c r="J119" s="9" t="n">
        <x:v>0</x:v>
      </x:c>
      <x:c r="K119" s="13" t="n">
        <x:v>0.5</x:v>
      </x:c>
      <x:c r="L119" s="13" t="n">
        <x:v>0</x:v>
      </x:c>
      <x:c r="M119" s="13" t="n">
        <x:v>1</x:v>
      </x:c>
      <x:c r="N119" s="9" t="n">
        <x:v>101</x:v>
      </x:c>
      <x:c r="O119" s="9" t="n">
        <x:v>1</x:v>
      </x:c>
      <x:c r="P119" s="9" t="n">
        <x:v>2</x:v>
      </x:c>
      <x:c r="Q119" s="9" t="n">
        <x:v>1</x:v>
      </x:c>
      <x:c r="R119" s="9" t="n">
        <x:v>1</x:v>
      </x:c>
      <x:c r="S119" s="9" t="n">
        <x:v>1</x:v>
      </x:c>
      <x:c r="T119" s="13" t="n">
        <x:v>0.7564770357683283</x:v>
      </x:c>
      <x:c r="U119" s="13" t="n">
        <x:v>0</x:v>
      </x:c>
      <x:c r="V119" s="13" t="n">
        <x:v>0.7</x:v>
      </x:c>
      <x:c r="W119" s="13" t="n">
        <x:v>0</x:v>
      </x:c>
      <x:c r="X119" s="15" t="n">
        <x:v>0.5210927128791809</x:v>
      </x:c>
      <x:c r="Y119" s="15" t="n">
        <x:v>0.3758625090122223</x:v>
      </x:c>
      <x:c r="Z119" s="13" t="n">
        <x:v>0</x:v>
      </x:c>
      <x:c r="AA119" s="9" t="n">
        <x:v>1</x:v>
      </x:c>
      <x:c r="AB119" s="13" t="n">
        <x:v>0.5050505050505051</x:v>
      </x:c>
      <x:c r="AC119" s="9" t="n">
        <x:v>97</x:v>
      </x:c>
      <x:c r="AD119" s="13" t="n">
        <x:v>0</x:v>
      </x:c>
    </x:row>
    <x:row r="120" ht="24" customHeight="1">
      <x:c r="A120" s="16" t="n">
        <x:v>118</x:v>
      </x:c>
      <x:c r="B120" s="8" t="str">
        <x:v>anchored</x:v>
      </x:c>
      <x:c r="C120" s="8" t="str">
        <x:v>balcony</x:v>
      </x:c>
      <x:c r="D120" s="16" t="n">
        <x:v>11</x:v>
      </x:c>
      <x:c r="E120" s="16" t="n">
        <x:v>20262026</x:v>
      </x:c>
      <x:c r="F120" s="8" t="n">
        <x:v>61</x:v>
      </x:c>
      <x:c r="G120" s="10" t="n">
        <x:v>186.97153740018257</x:v>
      </x:c>
      <x:c r="H120" s="8" t="n">
        <x:v>3603</x:v>
      </x:c>
      <x:c r="I120" s="8" t="n">
        <x:v>4867</x:v>
      </x:c>
      <x:c r="J120" s="8" t="n">
        <x:v>0</x:v>
      </x:c>
      <x:c r="K120" s="12" t="n">
        <x:v>0.69</x:v>
      </x:c>
      <x:c r="L120" s="12" t="n">
        <x:v>0</x:v>
      </x:c>
      <x:c r="M120" s="12" t="n">
        <x:v>1</x:v>
      </x:c>
      <x:c r="N120" s="8" t="n">
        <x:v>61</x:v>
      </x:c>
      <x:c r="O120" s="8" t="n">
        <x:v>1</x:v>
      </x:c>
      <x:c r="P120" s="8" t="n">
        <x:v>2</x:v>
      </x:c>
      <x:c r="Q120" s="8" t="n">
        <x:v>1</x:v>
      </x:c>
      <x:c r="R120" s="8" t="n">
        <x:v>1</x:v>
      </x:c>
      <x:c r="S120" s="8" t="n">
        <x:v>1</x:v>
      </x:c>
      <x:c r="T120" s="12" t="n">
        <x:v>0.7190300097205655</x:v>
      </x:c>
      <x:c r="U120" s="12" t="n">
        <x:v>0</x:v>
      </x:c>
      <x:c r="V120" s="12" t="n">
        <x:v>0.8</x:v>
      </x:c>
      <x:c r="W120" s="12" t="n">
        <x:v>1</x:v>
      </x:c>
      <x:c r="X120" s="14" t="n">
        <x:v>0.5757642984390259</x:v>
      </x:c>
      <x:c r="Y120" s="14" t="n">
        <x:v>0.4794548451900482</x:v>
      </x:c>
      <x:c r="Z120" s="12" t="n">
        <x:v>0</x:v>
      </x:c>
      <x:c r="AA120" s="8" t="n">
        <x:v>1</x:v>
      </x:c>
      <x:c r="AB120" s="12" t="n">
        <x:v>0.696969696969697</x:v>
      </x:c>
      <x:c r="AC120" s="8" t="n">
        <x:v>61</x:v>
      </x:c>
      <x:c r="AD120" s="12" t="n">
        <x:v>0</x:v>
      </x:c>
    </x:row>
    <x:row r="121" ht="24" customHeight="1">
      <x:c r="A121" s="17" t="n">
        <x:v>119</x:v>
      </x:c>
      <x:c r="B121" s="9" t="str">
        <x:v>anchored</x:v>
      </x:c>
      <x:c r="C121" s="9" t="str">
        <x:v>park</x:v>
      </x:c>
      <x:c r="D121" s="17" t="n">
        <x:v>11</x:v>
      </x:c>
      <x:c r="E121" s="17" t="n">
        <x:v>20262028</x:v>
      </x:c>
      <x:c r="F121" s="9" t="n">
        <x:v>14</x:v>
      </x:c>
      <x:c r="G121" s="11" t="n">
        <x:v>208.66661080016638</x:v>
      </x:c>
      <x:c r="H121" s="9" t="n">
        <x:v>4147</x:v>
      </x:c>
      <x:c r="I121" s="9" t="n">
        <x:v>5403</x:v>
      </x:c>
      <x:c r="J121" s="9" t="n">
        <x:v>0</x:v>
      </x:c>
      <x:c r="K121" s="13" t="n">
        <x:v>0.91</x:v>
      </x:c>
      <x:c r="L121" s="13" t="n">
        <x:v>0.1</x:v>
      </x:c>
      <x:c r="M121" s="13" t="n">
        <x:v>1</x:v>
      </x:c>
      <x:c r="N121" s="9" t="n">
        <x:v>19</x:v>
      </x:c>
      <x:c r="O121" s="9" t="n">
        <x:v>1</x:v>
      </x:c>
      <x:c r="P121" s="9" t="n">
        <x:v>1</x:v>
      </x:c>
      <x:c r="Q121" s="9" t="n">
        <x:v>1</x:v>
      </x:c>
      <x:c r="R121" s="9" t="n">
        <x:v>1</x:v>
      </x:c>
      <x:c r="S121" s="9" t="n">
        <x:v>1</x:v>
      </x:c>
      <x:c r="T121" s="13" t="n">
        <x:v>0.42504250027662477</x:v>
      </x:c>
      <x:c r="U121" s="13" t="n">
        <x:v>0</x:v>
      </x:c>
      <x:c r="V121" s="13" t="n">
        <x:v>0.3</x:v>
      </x:c>
      <x:c r="W121" s="13" t="n">
        <x:v>0</x:v>
      </x:c>
      <x:c r="X121" s="15" t="n">
        <x:v>0.4049855172634125</x:v>
      </x:c>
      <x:c r="Y121" s="15" t="n">
        <x:v>0.33093976974487305</x:v>
      </x:c>
      <x:c r="Z121" s="13" t="n">
        <x:v>0</x:v>
      </x:c>
      <x:c r="AA121" s="9" t="n">
        <x:v>1</x:v>
      </x:c>
      <x:c r="AB121" s="13" t="n">
        <x:v>0.9191919191919192</x:v>
      </x:c>
      <x:c r="AC121" s="9" t="n">
        <x:v>14</x:v>
      </x:c>
      <x:c r="AD121" s="13" t="n">
        <x:v>0.3</x:v>
      </x:c>
    </x:row>
    <x:row r="122" ht="24" customHeight="1">
      <x:c r="A122" s="16" t="n">
        <x:v>120</x:v>
      </x:c>
      <x:c r="B122" s="8" t="str">
        <x:v>anchored</x:v>
      </x:c>
      <x:c r="C122" s="8" t="str">
        <x:v>park</x:v>
      </x:c>
      <x:c r="D122" s="16" t="n">
        <x:v>12</x:v>
      </x:c>
      <x:c r="E122" s="16" t="n">
        <x:v>20262128</x:v>
      </x:c>
      <x:c r="F122" s="8" t="n">
        <x:v>44</x:v>
      </x:c>
      <x:c r="G122" s="10" t="n">
        <x:v>133.18411369985552</x:v>
      </x:c>
      <x:c r="H122" s="8" t="n">
        <x:v>2379</x:v>
      </x:c>
      <x:c r="I122" s="8" t="n">
        <x:v>3647</x:v>
      </x:c>
      <x:c r="J122" s="8" t="n">
        <x:v>0</x:v>
      </x:c>
      <x:c r="K122" s="12" t="n">
        <x:v>0.78</x:v>
      </x:c>
      <x:c r="L122" s="12" t="n">
        <x:v>0</x:v>
      </x:c>
      <x:c r="M122" s="12" t="n">
        <x:v>1</x:v>
      </x:c>
      <x:c r="N122" s="8" t="n">
        <x:v>46</x:v>
      </x:c>
      <x:c r="O122" s="8" t="n">
        <x:v>1</x:v>
      </x:c>
      <x:c r="P122" s="8" t="n">
        <x:v>2</x:v>
      </x:c>
      <x:c r="Q122" s="8" t="n">
        <x:v>1</x:v>
      </x:c>
      <x:c r="R122" s="8" t="n">
        <x:v>1</x:v>
      </x:c>
      <x:c r="S122" s="8" t="n">
        <x:v>1</x:v>
      </x:c>
      <x:c r="T122" s="12" t="n">
        <x:v>0.7697711819961428</x:v>
      </x:c>
      <x:c r="U122" s="12" t="n">
        <x:v>0</x:v>
      </x:c>
      <x:c r="V122" s="12" t="n">
        <x:v>0.45</x:v>
      </x:c>
      <x:c r="W122" s="12" t="n">
        <x:v>0</x:v>
      </x:c>
      <x:c r="X122" s="14" t="n">
        <x:v>0.47018179297447205</x:v>
      </x:c>
      <x:c r="Y122" s="14" t="n">
        <x:v>0.27212515473365784</x:v>
      </x:c>
      <x:c r="Z122" s="12" t="n">
        <x:v>0</x:v>
      </x:c>
      <x:c r="AA122" s="8" t="n">
        <x:v>1</x:v>
      </x:c>
      <x:c r="AB122" s="12" t="n">
        <x:v>0.7878787878787878</x:v>
      </x:c>
      <x:c r="AC122" s="8" t="n">
        <x:v>44</x:v>
      </x:c>
      <x:c r="AD122" s="12" t="n">
        <x:v>0</x:v>
      </x:c>
    </x:row>
    <x:row r="123" ht="24" customHeight="1">
      <x:c r="A123" s="17" t="n">
        <x:v>121</x:v>
      </x:c>
      <x:c r="B123" s="9" t="str">
        <x:v>free</x:v>
      </x:c>
      <x:c r="C123" s="9" t="str">
        <x:v>notebook</x:v>
      </x:c>
      <x:c r="D123" s="17" t="n">
        <x:v>12</x:v>
      </x:c>
      <x:c r="E123" s="17" t="n">
        <x:v>20262130</x:v>
      </x:c>
      <x:c r="F123" s="9" t="n">
        <x:v>47</x:v>
      </x:c>
      <x:c r="G123" s="11" t="n">
        <x:v>7272.224369500036</x:v>
      </x:c>
      <x:c r="H123" s="9" t="n">
        <x:v>23539</x:v>
      </x:c>
      <x:c r="I123" s="9" t="n">
        <x:v>24842</x:v>
      </x:c>
      <x:c r="J123" s="9" t="n">
        <x:v>0</x:v>
      </x:c>
      <x:c r="K123" s="13" t="n">
        <x:v>0.755</x:v>
      </x:c>
      <x:c r="L123" s="13" t="n">
        <x:v>0</x:v>
      </x:c>
      <x:c r="M123" s="13" t="n">
        <x:v>1</x:v>
      </x:c>
      <x:c r="N123" s="9" t="n">
        <x:v>50</x:v>
      </x:c>
      <x:c r="O123" s="9" t="n">
        <x:v>1</x:v>
      </x:c>
      <x:c r="P123" s="9" t="n">
        <x:v>1</x:v>
      </x:c>
      <x:c r="Q123" s="9" t="n">
        <x:v>1</x:v>
      </x:c>
      <x:c r="R123" s="9" t="n">
        <x:v>1</x:v>
      </x:c>
      <x:c r="S123" s="9" t="n">
        <x:v>1</x:v>
      </x:c>
      <x:c r="T123" s="13" t="n">
        <x:v>0.5703165632342307</x:v>
      </x:c>
      <x:c r="U123" s="13" t="n">
        <x:v>0</x:v>
      </x:c>
      <x:c r="V123" s="13" t="n">
        <x:v>0.6</x:v>
      </x:c>
      <x:c r="W123" s="13" t="n">
        <x:v>1</x:v>
      </x:c>
      <x:c r="X123" s="15" t="n">
        <x:v>0.49459904432296753</x:v>
      </x:c>
      <x:c r="Y123" s="15" t="n">
        <x:v>0.5559447407722473</x:v>
      </x:c>
      <x:c r="Z123" s="13" t="n">
        <x:v>0.805</x:v>
      </x:c>
      <x:c r="AA123" s="9" t="n">
        <x:v>1</x:v>
      </x:c>
      <x:c r="AB123" s="13" t="n">
        <x:v>0.7626262626262627</x:v>
      </x:c>
      <x:c r="AC123" s="9" t="n">
        <x:v>47</x:v>
      </x:c>
      <x:c r="AD123" s="13" t="n">
        <x:v>0</x:v>
      </x:c>
    </x:row>
    <x:row r="124" ht="24" customHeight="1">
      <x:c r="A124" s="16" t="n">
        <x:v>122</x:v>
      </x:c>
      <x:c r="B124" s="8" t="str">
        <x:v>anchored</x:v>
      </x:c>
      <x:c r="C124" s="8" t="str">
        <x:v>reading_room</x:v>
      </x:c>
      <x:c r="D124" s="16" t="n">
        <x:v>12</x:v>
      </x:c>
      <x:c r="E124" s="16" t="n">
        <x:v>20262127</x:v>
      </x:c>
      <x:c r="F124" s="8" t="n">
        <x:v>47</x:v>
      </x:c>
      <x:c r="G124" s="10" t="n">
        <x:v>422.5484295001952</x:v>
      </x:c>
      <x:c r="H124" s="8" t="n">
        <x:v>8872</x:v>
      </x:c>
      <x:c r="I124" s="8" t="n">
        <x:v>10126</x:v>
      </x:c>
      <x:c r="J124" s="8" t="n">
        <x:v>0</x:v>
      </x:c>
      <x:c r="K124" s="12" t="n">
        <x:v>0.765</x:v>
      </x:c>
      <x:c r="L124" s="12" t="n">
        <x:v>0</x:v>
      </x:c>
      <x:c r="M124" s="12" t="n">
        <x:v>1</x:v>
      </x:c>
      <x:c r="N124" s="8" t="n">
        <x:v>48</x:v>
      </x:c>
      <x:c r="O124" s="8" t="n">
        <x:v>1</x:v>
      </x:c>
      <x:c r="P124" s="8" t="n">
        <x:v>2</x:v>
      </x:c>
      <x:c r="Q124" s="8" t="n">
        <x:v>1</x:v>
      </x:c>
      <x:c r="R124" s="8" t="n">
        <x:v>1</x:v>
      </x:c>
      <x:c r="S124" s="8" t="n">
        <x:v>1</x:v>
      </x:c>
      <x:c r="T124" s="12" t="n">
        <x:v>0.751126123006274</x:v>
      </x:c>
      <x:c r="U124" s="12" t="n">
        <x:v>0</x:v>
      </x:c>
      <x:c r="V124" s="12" t="n">
        <x:v>0.1</x:v>
      </x:c>
      <x:c r="W124" s="12" t="n">
        <x:v>0</x:v>
      </x:c>
      <x:c r="X124" s="14" t="n">
        <x:v>0.4782377779483795</x:v>
      </x:c>
      <x:c r="Y124" s="14" t="n">
        <x:v>0.5438946485519409</x:v>
      </x:c>
      <x:c r="Z124" s="12" t="n">
        <x:v>0.015</x:v>
      </x:c>
      <x:c r="AA124" s="8" t="n">
        <x:v>1</x:v>
      </x:c>
      <x:c r="AB124" s="12" t="n">
        <x:v>0.7727272727272727</x:v>
      </x:c>
      <x:c r="AC124" s="8" t="n">
        <x:v>47</x:v>
      </x:c>
      <x:c r="AD124" s="12" t="n">
        <x:v>0</x:v>
      </x:c>
    </x:row>
    <x:row r="125" ht="24" customHeight="1">
      <x:c r="A125" s="17" t="n">
        <x:v>123</x:v>
      </x:c>
      <x:c r="B125" s="9" t="str">
        <x:v>anchored</x:v>
      </x:c>
      <x:c r="C125" s="9" t="str">
        <x:v>notebook</x:v>
      </x:c>
      <x:c r="D125" s="17" t="n">
        <x:v>12</x:v>
      </x:c>
      <x:c r="E125" s="17" t="n">
        <x:v>20262130</x:v>
      </x:c>
      <x:c r="F125" s="9" t="n">
        <x:v>44</x:v>
      </x:c>
      <x:c r="G125" s="11" t="n">
        <x:v>147.89549399988027</x:v>
      </x:c>
      <x:c r="H125" s="9" t="n">
        <x:v>2750</x:v>
      </x:c>
      <x:c r="I125" s="9" t="n">
        <x:v>4016</x:v>
      </x:c>
      <x:c r="J125" s="9" t="n">
        <x:v>0</x:v>
      </x:c>
      <x:c r="K125" s="13" t="n">
        <x:v>0.745</x:v>
      </x:c>
      <x:c r="L125" s="13" t="n">
        <x:v>0</x:v>
      </x:c>
      <x:c r="M125" s="13" t="n">
        <x:v>1</x:v>
      </x:c>
      <x:c r="N125" s="9" t="n">
        <x:v>52</x:v>
      </x:c>
      <x:c r="O125" s="9" t="n">
        <x:v>1</x:v>
      </x:c>
      <x:c r="P125" s="9" t="n">
        <x:v>1</x:v>
      </x:c>
      <x:c r="Q125" s="9" t="n">
        <x:v>1</x:v>
      </x:c>
      <x:c r="R125" s="9" t="n">
        <x:v>1</x:v>
      </x:c>
      <x:c r="S125" s="9" t="n">
        <x:v>1</x:v>
      </x:c>
      <x:c r="T125" s="13" t="n">
        <x:v>0.7340824507198789</x:v>
      </x:c>
      <x:c r="U125" s="13" t="n">
        <x:v>0</x:v>
      </x:c>
      <x:c r="V125" s="13" t="n">
        <x:v>0.1</x:v>
      </x:c>
      <x:c r="W125" s="13" t="n">
        <x:v>0</x:v>
      </x:c>
      <x:c r="X125" s="15" t="n">
        <x:v>0.46387752890586853</x:v>
      </x:c>
      <x:c r="Y125" s="15" t="n">
        <x:v>0.3570075035095215</x:v>
      </x:c>
      <x:c r="Z125" s="13" t="n">
        <x:v>0</x:v>
      </x:c>
      <x:c r="AA125" s="9" t="n">
        <x:v>1</x:v>
      </x:c>
      <x:c r="AB125" s="13" t="n">
        <x:v>0.7525252525252525</x:v>
      </x:c>
      <x:c r="AC125" s="9" t="n">
        <x:v>44</x:v>
      </x:c>
      <x:c r="AD125" s="13" t="n">
        <x:v>0</x:v>
      </x:c>
    </x:row>
    <x:row r="126" ht="24" customHeight="1">
      <x:c r="A126" s="16" t="n">
        <x:v>124</x:v>
      </x:c>
      <x:c r="B126" s="8" t="str">
        <x:v>free</x:v>
      </x:c>
      <x:c r="C126" s="8" t="str">
        <x:v>park</x:v>
      </x:c>
      <x:c r="D126" s="16" t="n">
        <x:v>12</x:v>
      </x:c>
      <x:c r="E126" s="16" t="n">
        <x:v>20262128</x:v>
      </x:c>
      <x:c r="F126" s="8" t="n">
        <x:v>43</x:v>
      </x:c>
      <x:c r="G126" s="10" t="n">
        <x:v>126.85857340012444</x:v>
      </x:c>
      <x:c r="H126" s="8" t="n">
        <x:v>2283</x:v>
      </x:c>
      <x:c r="I126" s="8" t="n">
        <x:v>3538</x:v>
      </x:c>
      <x:c r="J126" s="8" t="n">
        <x:v>0</x:v>
      </x:c>
      <x:c r="K126" s="12" t="n">
        <x:v>0.785</x:v>
      </x:c>
      <x:c r="L126" s="12" t="n">
        <x:v>0</x:v>
      </x:c>
      <x:c r="M126" s="12" t="n">
        <x:v>1</x:v>
      </x:c>
      <x:c r="N126" s="8" t="n">
        <x:v>44</x:v>
      </x:c>
      <x:c r="O126" s="8" t="n">
        <x:v>1</x:v>
      </x:c>
      <x:c r="P126" s="8" t="n">
        <x:v>2</x:v>
      </x:c>
      <x:c r="Q126" s="8" t="n">
        <x:v>1</x:v>
      </x:c>
      <x:c r="R126" s="8" t="n">
        <x:v>1</x:v>
      </x:c>
      <x:c r="S126" s="8" t="n">
        <x:v>1</x:v>
      </x:c>
      <x:c r="T126" s="12" t="n">
        <x:v>0.7360895111566468</x:v>
      </x:c>
      <x:c r="U126" s="12" t="n">
        <x:v>0</x:v>
      </x:c>
      <x:c r="V126" s="12" t="n">
        <x:v>0.25</x:v>
      </x:c>
      <x:c r="W126" s="12" t="n">
        <x:v>0</x:v>
      </x:c>
      <x:c r="X126" s="14" t="n">
        <x:v>0.40066543221473694</x:v>
      </x:c>
      <x:c r="Y126" s="14" t="n">
        <x:v>0.2179386168718338</x:v>
      </x:c>
      <x:c r="Z126" s="12" t="n">
        <x:v>0</x:v>
      </x:c>
      <x:c r="AA126" s="8" t="n">
        <x:v>1</x:v>
      </x:c>
      <x:c r="AB126" s="12" t="n">
        <x:v>0.7929292929292929</x:v>
      </x:c>
      <x:c r="AC126" s="8" t="n">
        <x:v>43</x:v>
      </x:c>
      <x:c r="AD126" s="12" t="n">
        <x:v>0</x:v>
      </x:c>
    </x:row>
    <x:row r="127" ht="24" customHeight="1">
      <x:c r="A127" s="17" t="n">
        <x:v>125</x:v>
      </x:c>
      <x:c r="B127" s="9" t="str">
        <x:v>free</x:v>
      </x:c>
      <x:c r="C127" s="9" t="str">
        <x:v>balcony</x:v>
      </x:c>
      <x:c r="D127" s="17" t="n">
        <x:v>12</x:v>
      </x:c>
      <x:c r="E127" s="17" t="n">
        <x:v>20262126</x:v>
      </x:c>
      <x:c r="F127" s="9" t="n">
        <x:v>56</x:v>
      </x:c>
      <x:c r="G127" s="11" t="n">
        <x:v>7159.605851099943</x:v>
      </x:c>
      <x:c r="H127" s="9" t="n">
        <x:v>23643</x:v>
      </x:c>
      <x:c r="I127" s="9" t="n">
        <x:v>24938</x:v>
      </x:c>
      <x:c r="J127" s="9" t="n">
        <x:v>0</x:v>
      </x:c>
      <x:c r="K127" s="13" t="n">
        <x:v>0.71</x:v>
      </x:c>
      <x:c r="L127" s="13" t="n">
        <x:v>0</x:v>
      </x:c>
      <x:c r="M127" s="13" t="n">
        <x:v>1</x:v>
      </x:c>
      <x:c r="N127" s="9" t="n">
        <x:v>58</x:v>
      </x:c>
      <x:c r="O127" s="9" t="n">
        <x:v>1</x:v>
      </x:c>
      <x:c r="P127" s="9" t="n">
        <x:v>1</x:v>
      </x:c>
      <x:c r="Q127" s="9" t="n">
        <x:v>1</x:v>
      </x:c>
      <x:c r="R127" s="9" t="n">
        <x:v>1</x:v>
      </x:c>
      <x:c r="S127" s="9" t="n">
        <x:v>1</x:v>
      </x:c>
      <x:c r="T127" s="13" t="n">
        <x:v>0.6754571310220108</x:v>
      </x:c>
      <x:c r="U127" s="13" t="n">
        <x:v>0</x:v>
      </x:c>
      <x:c r="V127" s="13" t="n">
        <x:v>1</x:v>
      </x:c>
      <x:c r="W127" s="13" t="n">
        <x:v>1</x:v>
      </x:c>
      <x:c r="X127" s="15" t="n">
        <x:v>0.515766441822052</x:v>
      </x:c>
      <x:c r="Y127" s="15" t="n">
        <x:v>0.5440040826797485</x:v>
      </x:c>
      <x:c r="Z127" s="13" t="n">
        <x:v>0.795</x:v>
      </x:c>
      <x:c r="AA127" s="9" t="n">
        <x:v>1</x:v>
      </x:c>
      <x:c r="AB127" s="13" t="n">
        <x:v>0.7171717171717171</x:v>
      </x:c>
      <x:c r="AC127" s="9" t="n">
        <x:v>56</x:v>
      </x:c>
      <x:c r="AD127" s="13" t="n">
        <x:v>0</x:v>
      </x:c>
    </x:row>
    <x:row r="128" ht="24" customHeight="1">
      <x:c r="A128" s="16" t="n">
        <x:v>126</x:v>
      </x:c>
      <x:c r="B128" s="8" t="str">
        <x:v>free</x:v>
      </x:c>
      <x:c r="C128" s="8" t="str">
        <x:v>reading_room</x:v>
      </x:c>
      <x:c r="D128" s="16" t="n">
        <x:v>12</x:v>
      </x:c>
      <x:c r="E128" s="16" t="n">
        <x:v>20262127</x:v>
      </x:c>
      <x:c r="F128" s="8" t="n">
        <x:v>49</x:v>
      </x:c>
      <x:c r="G128" s="10" t="n">
        <x:v>1937.9630441004701</x:v>
      </x:c>
      <x:c r="H128" s="8" t="n">
        <x:v>14341</x:v>
      </x:c>
      <x:c r="I128" s="8" t="n">
        <x:v>15525</x:v>
      </x:c>
      <x:c r="J128" s="8" t="n">
        <x:v>0</x:v>
      </x:c>
      <x:c r="K128" s="12" t="n">
        <x:v>0.75</x:v>
      </x:c>
      <x:c r="L128" s="12" t="n">
        <x:v>0</x:v>
      </x:c>
      <x:c r="M128" s="12" t="n">
        <x:v>1</x:v>
      </x:c>
      <x:c r="N128" s="8" t="n">
        <x:v>50</x:v>
      </x:c>
      <x:c r="O128" s="8" t="n">
        <x:v>1</x:v>
      </x:c>
      <x:c r="P128" s="8" t="n">
        <x:v>1</x:v>
      </x:c>
      <x:c r="Q128" s="8" t="n">
        <x:v>1</x:v>
      </x:c>
      <x:c r="R128" s="8" t="n">
        <x:v>1</x:v>
      </x:c>
      <x:c r="S128" s="8" t="n">
        <x:v>1</x:v>
      </x:c>
      <x:c r="T128" s="12" t="n">
        <x:v>0.7387460806643332</x:v>
      </x:c>
      <x:c r="U128" s="12" t="n">
        <x:v>0</x:v>
      </x:c>
      <x:c r="V128" s="12" t="n">
        <x:v>0.45</x:v>
      </x:c>
      <x:c r="W128" s="12" t="n">
        <x:v>0</x:v>
      </x:c>
      <x:c r="X128" s="14" t="n">
        <x:v>0.5531266927719116</x:v>
      </x:c>
      <x:c r="Y128" s="14" t="n">
        <x:v>0.49480780959129333</x:v>
      </x:c>
      <x:c r="Z128" s="12" t="n">
        <x:v>0</x:v>
      </x:c>
      <x:c r="AA128" s="8" t="n">
        <x:v>1</x:v>
      </x:c>
      <x:c r="AB128" s="12" t="n">
        <x:v>0.7575757575757576</x:v>
      </x:c>
      <x:c r="AC128" s="8" t="n">
        <x:v>49</x:v>
      </x:c>
      <x:c r="AD128" s="12" t="n">
        <x:v>0</x:v>
      </x:c>
    </x:row>
    <x:row r="129" ht="24" customHeight="1">
      <x:c r="A129" s="17" t="n">
        <x:v>127</x:v>
      </x:c>
      <x:c r="B129" s="9" t="str">
        <x:v>free</x:v>
      </x:c>
      <x:c r="C129" s="9" t="str">
        <x:v>town</x:v>
      </x:c>
      <x:c r="D129" s="17" t="n">
        <x:v>12</x:v>
      </x:c>
      <x:c r="E129" s="17" t="n">
        <x:v>20262129</x:v>
      </x:c>
      <x:c r="F129" s="9" t="n">
        <x:v>30</x:v>
      </x:c>
      <x:c r="G129" s="11" t="n">
        <x:v>2872.189249900257</x:v>
      </x:c>
      <x:c r="H129" s="9" t="n">
        <x:v>16524</x:v>
      </x:c>
      <x:c r="I129" s="9" t="n">
        <x:v>17695</x:v>
      </x:c>
      <x:c r="J129" s="9" t="n">
        <x:v>0</x:v>
      </x:c>
      <x:c r="K129" s="13" t="n">
        <x:v>0.85</x:v>
      </x:c>
      <x:c r="L129" s="13" t="n">
        <x:v>0</x:v>
      </x:c>
      <x:c r="M129" s="13" t="n">
        <x:v>1</x:v>
      </x:c>
      <x:c r="N129" s="9" t="n">
        <x:v>30</x:v>
      </x:c>
      <x:c r="O129" s="9" t="n">
        <x:v>1</x:v>
      </x:c>
      <x:c r="P129" s="9" t="n">
        <x:v>2</x:v>
      </x:c>
      <x:c r="Q129" s="9" t="n">
        <x:v>1</x:v>
      </x:c>
      <x:c r="R129" s="9" t="n">
        <x:v>1</x:v>
      </x:c>
      <x:c r="S129" s="9" t="n">
        <x:v>1</x:v>
      </x:c>
      <x:c r="T129" s="13" t="n">
        <x:v>0.788540405928589</x:v>
      </x:c>
      <x:c r="U129" s="13" t="n">
        <x:v>0</x:v>
      </x:c>
      <x:c r="V129" s="13" t="n">
        <x:v>0.75</x:v>
      </x:c>
      <x:c r="W129" s="13" t="n">
        <x:v>1</x:v>
      </x:c>
      <x:c r="X129" s="15" t="n">
        <x:v>0.6164553165435791</x:v>
      </x:c>
      <x:c r="Y129" s="15" t="n">
        <x:v>0.5483279228210449</x:v>
      </x:c>
      <x:c r="Z129" s="13" t="n">
        <x:v>0</x:v>
      </x:c>
      <x:c r="AA129" s="9" t="n">
        <x:v>1</x:v>
      </x:c>
      <x:c r="AB129" s="13" t="n">
        <x:v>0.8585858585858586</x:v>
      </x:c>
      <x:c r="AC129" s="9" t="n">
        <x:v>30</x:v>
      </x:c>
      <x:c r="AD129" s="13" t="n">
        <x:v>0</x:v>
      </x:c>
    </x:row>
    <x:row r="130" ht="24" customHeight="1">
      <x:c r="A130" s="16" t="n">
        <x:v>128</x:v>
      </x:c>
      <x:c r="B130" s="8" t="str">
        <x:v>anchored</x:v>
      </x:c>
      <x:c r="C130" s="8" t="str">
        <x:v>balcony</x:v>
      </x:c>
      <x:c r="D130" s="16" t="n">
        <x:v>12</x:v>
      </x:c>
      <x:c r="E130" s="16" t="n">
        <x:v>20262126</x:v>
      </x:c>
      <x:c r="F130" s="8" t="n">
        <x:v>41</x:v>
      </x:c>
      <x:c r="G130" s="10" t="n">
        <x:v>288.29695750024985</x:v>
      </x:c>
      <x:c r="H130" s="8" t="n">
        <x:v>5885</x:v>
      </x:c>
      <x:c r="I130" s="8" t="n">
        <x:v>7134</x:v>
      </x:c>
      <x:c r="J130" s="8" t="n">
        <x:v>0</x:v>
      </x:c>
      <x:c r="K130" s="12" t="n">
        <x:v>0.685</x:v>
      </x:c>
      <x:c r="L130" s="12" t="n">
        <x:v>0</x:v>
      </x:c>
      <x:c r="M130" s="12" t="n">
        <x:v>1</x:v>
      </x:c>
      <x:c r="N130" s="8" t="n">
        <x:v>60</x:v>
      </x:c>
      <x:c r="O130" s="8" t="n">
        <x:v>1</x:v>
      </x:c>
      <x:c r="P130" s="8" t="n">
        <x:v>1</x:v>
      </x:c>
      <x:c r="Q130" s="8" t="n">
        <x:v>1</x:v>
      </x:c>
      <x:c r="R130" s="8" t="n">
        <x:v>1</x:v>
      </x:c>
      <x:c r="S130" s="8" t="n">
        <x:v>1</x:v>
      </x:c>
      <x:c r="T130" s="12" t="n">
        <x:v>0.6112920015317754</x:v>
      </x:c>
      <x:c r="U130" s="12" t="n">
        <x:v>0</x:v>
      </x:c>
      <x:c r="V130" s="12" t="n">
        <x:v>1</x:v>
      </x:c>
      <x:c r="W130" s="12" t="n">
        <x:v>1</x:v>
      </x:c>
      <x:c r="X130" s="14" t="n">
        <x:v>0.5569196939468384</x:v>
      </x:c>
      <x:c r="Y130" s="14" t="n">
        <x:v>0.6252344846725464</x:v>
      </x:c>
      <x:c r="Z130" s="12" t="n">
        <x:v>0</x:v>
      </x:c>
      <x:c r="AA130" s="8" t="n">
        <x:v>1</x:v>
      </x:c>
      <x:c r="AB130" s="12" t="n">
        <x:v>0.6919191919191919</x:v>
      </x:c>
      <x:c r="AC130" s="8" t="n">
        <x:v>41</x:v>
      </x:c>
      <x:c r="AD130" s="12" t="n">
        <x:v>0.05</x:v>
      </x:c>
    </x:row>
    <x:row r="131" ht="24" customHeight="1">
      <x:c r="A131" s="17" t="n">
        <x:v>129</x:v>
      </x:c>
      <x:c r="B131" s="9" t="str">
        <x:v>anchored</x:v>
      </x:c>
      <x:c r="C131" s="9" t="str">
        <x:v>town</x:v>
      </x:c>
      <x:c r="D131" s="17" t="n">
        <x:v>12</x:v>
      </x:c>
      <x:c r="E131" s="17" t="n">
        <x:v>20262129</x:v>
      </x:c>
      <x:c r="F131" s="9" t="n">
        <x:v>43</x:v>
      </x:c>
      <x:c r="G131" s="11" t="n">
        <x:v>484.8621637998149</x:v>
      </x:c>
      <x:c r="H131" s="9" t="n">
        <x:v>10228</x:v>
      </x:c>
      <x:c r="I131" s="9" t="n">
        <x:v>11439</x:v>
      </x:c>
      <x:c r="J131" s="9" t="n">
        <x:v>0</x:v>
      </x:c>
      <x:c r="K131" s="13" t="n">
        <x:v>0.405</x:v>
      </x:c>
      <x:c r="L131" s="13" t="n">
        <x:v>0</x:v>
      </x:c>
      <x:c r="M131" s="13" t="n">
        <x:v>0.5</x:v>
      </x:c>
      <x:c r="N131" s="9" t="n">
        <x:v>37</x:v>
      </x:c>
      <x:c r="O131" s="9" t="n">
        <x:v>1</x:v>
      </x:c>
      <x:c r="P131" s="9" t="n">
        <x:v>4</x:v>
      </x:c>
      <x:c r="Q131" s="9" t="n">
        <x:v>1</x:v>
      </x:c>
      <x:c r="R131" s="9" t="n">
        <x:v>1</x:v>
      </x:c>
      <x:c r="S131" s="9" t="n">
        <x:v>1</x:v>
      </x:c>
      <x:c r="T131" s="13" t="n">
        <x:v>0.7155482589207562</x:v>
      </x:c>
      <x:c r="U131" s="13" t="n">
        <x:v>0</x:v>
      </x:c>
      <x:c r="V131" s="13" t="n">
        <x:v>0.55</x:v>
      </x:c>
      <x:c r="W131" s="13" t="n">
        <x:v>1</x:v>
      </x:c>
      <x:c r="X131" s="15" t="n">
        <x:v>0.5923734903335571</x:v>
      </x:c>
      <x:c r="Y131" s="15" t="n">
        <x:v>0.5509332418441772</x:v>
      </x:c>
      <x:c r="Z131" s="13" t="n">
        <x:v>0</x:v>
      </x:c>
      <x:c r="AA131" s="9" t="n">
        <x:v>1</x:v>
      </x:c>
      <x:c r="AB131" s="13" t="n">
        <x:v>0.4090909090909091</x:v>
      </x:c>
      <x:c r="AC131" s="9" t="n">
        <x:v>43</x:v>
      </x:c>
      <x:c r="AD131" s="13" t="n">
        <x:v>0</x:v>
      </x:c>
    </x:row>
    <x:row r="132" ht="24" customHeight="1">
      <x:c r="A132" s="16" t="n">
        <x:v>130</x:v>
      </x:c>
      <x:c r="B132" s="8" t="str">
        <x:v>anchored</x:v>
      </x:c>
      <x:c r="C132" s="8" t="str">
        <x:v>reading_room</x:v>
      </x:c>
      <x:c r="D132" s="16" t="n">
        <x:v>13</x:v>
      </x:c>
      <x:c r="E132" s="16" t="n">
        <x:v>20262227</x:v>
      </x:c>
      <x:c r="F132" s="8" t="n">
        <x:v>16</x:v>
      </x:c>
      <x:c r="G132" s="10" t="n">
        <x:v>255.9990228000679</x:v>
      </x:c>
      <x:c r="H132" s="8" t="n">
        <x:v>5170</x:v>
      </x:c>
      <x:c r="I132" s="8" t="n">
        <x:v>6446</x:v>
      </x:c>
      <x:c r="J132" s="8" t="n">
        <x:v>0</x:v>
      </x:c>
      <x:c r="K132" s="12" t="n">
        <x:v>0.005</x:v>
      </x:c>
      <x:c r="L132" s="12" t="n">
        <x:v>0.05</x:v>
      </x:c>
      <x:c r="M132" s="12" t="n">
        <x:v>0</x:v>
      </x:c>
      <x:c r="N132" s="8" t="n">
        <x:v>201</x:v>
      </x:c>
      <x:c r="O132" s="8" t="n">
        <x:v>0</x:v>
      </x:c>
      <x:c r="P132" s="8" t="n">
        <x:v>6</x:v>
      </x:c>
      <x:c r="Q132" s="8" t="n">
        <x:v>1</x:v>
      </x:c>
      <x:c r="R132" s="8" t="n">
        <x:v>1</x:v>
      </x:c>
      <x:c r="S132" s="8" t="n">
        <x:v>1</x:v>
      </x:c>
      <x:c r="T132" s="12" t="n">
        <x:v>0.4876272655482361</x:v>
      </x:c>
      <x:c r="U132" s="12" t="n">
        <x:v>0</x:v>
      </x:c>
      <x:c r="V132" s="12" t="n">
        <x:v>0.55</x:v>
      </x:c>
      <x:c r="W132" s="12" t="n">
        <x:v>0.55</x:v>
      </x:c>
      <x:c r="X132" s="14" t="n">
        <x:v>0.49026161432266235</x:v>
      </x:c>
      <x:c r="Y132" s="14" t="n">
        <x:v>0.4685613512992859</x:v>
      </x:c>
      <x:c r="Z132" s="12" t="n">
        <x:v>0</x:v>
      </x:c>
      <x:c r="AA132" s="8" t="n">
        <x:v>1</x:v>
      </x:c>
      <x:c r="AB132" s="12" t="n">
        <x:v>0.005050505050505051</x:v>
      </x:c>
      <x:c r="AC132" s="8" t="n">
        <x:v>16</x:v>
      </x:c>
      <x:c r="AD132" s="12" t="n">
        <x:v>0.1</x:v>
      </x:c>
    </x:row>
    <x:row r="133" ht="24" customHeight="1">
      <x:c r="A133" s="17" t="n">
        <x:v>131</x:v>
      </x:c>
      <x:c r="B133" s="9" t="str">
        <x:v>anchored</x:v>
      </x:c>
      <x:c r="C133" s="9" t="str">
        <x:v>balcony</x:v>
      </x:c>
      <x:c r="D133" s="17" t="n">
        <x:v>13</x:v>
      </x:c>
      <x:c r="E133" s="17" t="n">
        <x:v>20262226</x:v>
      </x:c>
      <x:c r="F133" s="9" t="n">
        <x:v>37</x:v>
      </x:c>
      <x:c r="G133" s="11" t="n">
        <x:v>129.0873551997065</x:v>
      </x:c>
      <x:c r="H133" s="9" t="n">
        <x:v>2352</x:v>
      </x:c>
      <x:c r="I133" s="9" t="n">
        <x:v>3624</x:v>
      </x:c>
      <x:c r="J133" s="9" t="n">
        <x:v>0</x:v>
      </x:c>
      <x:c r="K133" s="13" t="n">
        <x:v>0.81</x:v>
      </x:c>
      <x:c r="L133" s="13" t="n">
        <x:v>0</x:v>
      </x:c>
      <x:c r="M133" s="13" t="n">
        <x:v>1</x:v>
      </x:c>
      <x:c r="N133" s="9" t="n">
        <x:v>38</x:v>
      </x:c>
      <x:c r="O133" s="9" t="n">
        <x:v>1</x:v>
      </x:c>
      <x:c r="P133" s="9" t="n">
        <x:v>1</x:v>
      </x:c>
      <x:c r="Q133" s="9" t="n">
        <x:v>1</x:v>
      </x:c>
      <x:c r="R133" s="9" t="n">
        <x:v>1</x:v>
      </x:c>
      <x:c r="S133" s="9" t="n">
        <x:v>1</x:v>
      </x:c>
      <x:c r="T133" s="13" t="n">
        <x:v>0.6748542032525535</x:v>
      </x:c>
      <x:c r="U133" s="13" t="n">
        <x:v>0</x:v>
      </x:c>
      <x:c r="V133" s="13" t="n">
        <x:v>0.9</x:v>
      </x:c>
      <x:c r="W133" s="13" t="n">
        <x:v>0</x:v>
      </x:c>
      <x:c r="X133" s="15" t="n">
        <x:v>0.5809251070022583</x:v>
      </x:c>
      <x:c r="Y133" s="15" t="n">
        <x:v>0.3222942650318146</x:v>
      </x:c>
      <x:c r="Z133" s="13" t="n">
        <x:v>0</x:v>
      </x:c>
      <x:c r="AA133" s="9" t="n">
        <x:v>1</x:v>
      </x:c>
      <x:c r="AB133" s="13" t="n">
        <x:v>0.8181818181818182</x:v>
      </x:c>
      <x:c r="AC133" s="9" t="n">
        <x:v>37</x:v>
      </x:c>
      <x:c r="AD133" s="13" t="n">
        <x:v>0</x:v>
      </x:c>
    </x:row>
    <x:row r="134" ht="24" customHeight="1">
      <x:c r="A134" s="16" t="n">
        <x:v>132</x:v>
      </x:c>
      <x:c r="B134" s="8" t="str">
        <x:v>anchored</x:v>
      </x:c>
      <x:c r="C134" s="8" t="str">
        <x:v>notebook</x:v>
      </x:c>
      <x:c r="D134" s="16" t="n">
        <x:v>13</x:v>
      </x:c>
      <x:c r="E134" s="16" t="n">
        <x:v>20262230</x:v>
      </x:c>
      <x:c r="F134" s="8" t="n">
        <x:v>48</x:v>
      </x:c>
      <x:c r="G134" s="10" t="n">
        <x:v>2891.7280459001486</x:v>
      </x:c>
      <x:c r="H134" s="8" t="n">
        <x:v>16406</x:v>
      </x:c>
      <x:c r="I134" s="8" t="n">
        <x:v>17598</x:v>
      </x:c>
      <x:c r="J134" s="8" t="n">
        <x:v>0</x:v>
      </x:c>
      <x:c r="K134" s="12" t="n">
        <x:v>0.755</x:v>
      </x:c>
      <x:c r="L134" s="12" t="n">
        <x:v>0</x:v>
      </x:c>
      <x:c r="M134" s="12" t="n">
        <x:v>1</x:v>
      </x:c>
      <x:c r="N134" s="8" t="n">
        <x:v>48</x:v>
      </x:c>
      <x:c r="O134" s="8" t="n">
        <x:v>1</x:v>
      </x:c>
      <x:c r="P134" s="8" t="n">
        <x:v>1</x:v>
      </x:c>
      <x:c r="Q134" s="8" t="n">
        <x:v>1</x:v>
      </x:c>
      <x:c r="R134" s="8" t="n">
        <x:v>1</x:v>
      </x:c>
      <x:c r="S134" s="8" t="n">
        <x:v>1</x:v>
      </x:c>
      <x:c r="T134" s="12" t="n">
        <x:v>0.7436972473096884</x:v>
      </x:c>
      <x:c r="U134" s="12" t="n">
        <x:v>0</x:v>
      </x:c>
      <x:c r="V134" s="12" t="n">
        <x:v>0.2</x:v>
      </x:c>
      <x:c r="W134" s="12" t="n">
        <x:v>1</x:v>
      </x:c>
      <x:c r="X134" s="14" t="n">
        <x:v>0.4540751874446869</x:v>
      </x:c>
      <x:c r="Y134" s="14" t="n">
        <x:v>0.5390950441360474</x:v>
      </x:c>
      <x:c r="Z134" s="12" t="n">
        <x:v>0.04</x:v>
      </x:c>
      <x:c r="AA134" s="8" t="n">
        <x:v>1</x:v>
      </x:c>
      <x:c r="AB134" s="12" t="n">
        <x:v>0.7626262626262627</x:v>
      </x:c>
      <x:c r="AC134" s="8" t="n">
        <x:v>48</x:v>
      </x:c>
      <x:c r="AD134" s="12" t="n">
        <x:v>0</x:v>
      </x:c>
    </x:row>
    <x:row r="135" ht="24" customHeight="1">
      <x:c r="A135" s="17" t="n">
        <x:v>133</x:v>
      </x:c>
      <x:c r="B135" s="9" t="str">
        <x:v>free</x:v>
      </x:c>
      <x:c r="C135" s="9" t="str">
        <x:v>reading_room</x:v>
      </x:c>
      <x:c r="D135" s="17" t="n">
        <x:v>13</x:v>
      </x:c>
      <x:c r="E135" s="17" t="n">
        <x:v>20262227</x:v>
      </x:c>
      <x:c r="F135" s="9" t="n">
        <x:v>29</x:v>
      </x:c>
      <x:c r="G135" s="11" t="n">
        <x:v>122.86385010008235</x:v>
      </x:c>
      <x:c r="H135" s="9" t="n">
        <x:v>2105</x:v>
      </x:c>
      <x:c r="I135" s="9" t="n">
        <x:v>3361</x:v>
      </x:c>
      <x:c r="J135" s="9" t="n">
        <x:v>0</x:v>
      </x:c>
      <x:c r="K135" s="13" t="n">
        <x:v>0.85</x:v>
      </x:c>
      <x:c r="L135" s="13" t="n">
        <x:v>0</x:v>
      </x:c>
      <x:c r="M135" s="13" t="n">
        <x:v>1</x:v>
      </x:c>
      <x:c r="N135" s="9" t="n">
        <x:v>31</x:v>
      </x:c>
      <x:c r="O135" s="9" t="n">
        <x:v>1</x:v>
      </x:c>
      <x:c r="P135" s="9" t="n">
        <x:v>1</x:v>
      </x:c>
      <x:c r="Q135" s="9" t="n">
        <x:v>1</x:v>
      </x:c>
      <x:c r="R135" s="9" t="n">
        <x:v>1</x:v>
      </x:c>
      <x:c r="S135" s="9" t="n">
        <x:v>1</x:v>
      </x:c>
      <x:c r="T135" s="13" t="n">
        <x:v>0.6860619094905871</x:v>
      </x:c>
      <x:c r="U135" s="13" t="n">
        <x:v>0</x:v>
      </x:c>
      <x:c r="V135" s="13" t="n">
        <x:v>0.5</x:v>
      </x:c>
      <x:c r="W135" s="13" t="n">
        <x:v>0</x:v>
      </x:c>
      <x:c r="X135" s="15" t="n">
        <x:v>0.47894683480262756</x:v>
      </x:c>
      <x:c r="Y135" s="15" t="n">
        <x:v>0.41921883821487427</x:v>
      </x:c>
      <x:c r="Z135" s="13" t="n">
        <x:v>0</x:v>
      </x:c>
      <x:c r="AA135" s="9" t="n">
        <x:v>1</x:v>
      </x:c>
      <x:c r="AB135" s="13" t="n">
        <x:v>0.8585858585858586</x:v>
      </x:c>
      <x:c r="AC135" s="9" t="n">
        <x:v>29</x:v>
      </x:c>
      <x:c r="AD135" s="13" t="n">
        <x:v>0</x:v>
      </x:c>
    </x:row>
    <x:row r="136" ht="24" customHeight="1">
      <x:c r="A136" s="16" t="n">
        <x:v>134</x:v>
      </x:c>
      <x:c r="B136" s="8" t="str">
        <x:v>free</x:v>
      </x:c>
      <x:c r="C136" s="8" t="str">
        <x:v>park</x:v>
      </x:c>
      <x:c r="D136" s="16" t="n">
        <x:v>13</x:v>
      </x:c>
      <x:c r="E136" s="16" t="n">
        <x:v>20262228</x:v>
      </x:c>
      <x:c r="F136" s="8" t="n">
        <x:v>35</x:v>
      </x:c>
      <x:c r="G136" s="10" t="n">
        <x:v>399.24335449992213</x:v>
      </x:c>
      <x:c r="H136" s="8" t="n">
        <x:v>8368</x:v>
      </x:c>
      <x:c r="I136" s="8" t="n">
        <x:v>9594</x:v>
      </x:c>
      <x:c r="J136" s="8" t="n">
        <x:v>0</x:v>
      </x:c>
      <x:c r="K136" s="12" t="n">
        <x:v>0.825</x:v>
      </x:c>
      <x:c r="L136" s="12" t="n">
        <x:v>0</x:v>
      </x:c>
      <x:c r="M136" s="12" t="n">
        <x:v>1</x:v>
      </x:c>
      <x:c r="N136" s="8" t="n">
        <x:v>36</x:v>
      </x:c>
      <x:c r="O136" s="8" t="n">
        <x:v>1</x:v>
      </x:c>
      <x:c r="P136" s="8" t="n">
        <x:v>2</x:v>
      </x:c>
      <x:c r="Q136" s="8" t="n">
        <x:v>1</x:v>
      </x:c>
      <x:c r="R136" s="8" t="n">
        <x:v>1</x:v>
      </x:c>
      <x:c r="S136" s="8" t="n">
        <x:v>1</x:v>
      </x:c>
      <x:c r="T136" s="12" t="n">
        <x:v>0.7359221971752328</x:v>
      </x:c>
      <x:c r="U136" s="12" t="n">
        <x:v>0</x:v>
      </x:c>
      <x:c r="V136" s="12" t="n">
        <x:v>0.6</x:v>
      </x:c>
      <x:c r="W136" s="12" t="n">
        <x:v>0</x:v>
      </x:c>
      <x:c r="X136" s="14" t="n">
        <x:v>0.48153311014175415</x:v>
      </x:c>
      <x:c r="Y136" s="14" t="n">
        <x:v>0.2633761763572693</x:v>
      </x:c>
      <x:c r="Z136" s="12" t="n">
        <x:v>0</x:v>
      </x:c>
      <x:c r="AA136" s="8" t="n">
        <x:v>1</x:v>
      </x:c>
      <x:c r="AB136" s="12" t="n">
        <x:v>0.8333333333333334</x:v>
      </x:c>
      <x:c r="AC136" s="8" t="n">
        <x:v>35</x:v>
      </x:c>
      <x:c r="AD136" s="12" t="n">
        <x:v>0</x:v>
      </x:c>
    </x:row>
    <x:row r="137" ht="24" customHeight="1">
      <x:c r="A137" s="17" t="n">
        <x:v>135</x:v>
      </x:c>
      <x:c r="B137" s="9" t="str">
        <x:v>anchored</x:v>
      </x:c>
      <x:c r="C137" s="9" t="str">
        <x:v>town</x:v>
      </x:c>
      <x:c r="D137" s="17" t="n">
        <x:v>13</x:v>
      </x:c>
      <x:c r="E137" s="17" t="n">
        <x:v>20262229</x:v>
      </x:c>
      <x:c r="F137" s="9" t="n">
        <x:v>45</x:v>
      </x:c>
      <x:c r="G137" s="11" t="n">
        <x:v>207.82013149984414</x:v>
      </x:c>
      <x:c r="H137" s="9" t="n">
        <x:v>4134</x:v>
      </x:c>
      <x:c r="I137" s="9" t="n">
        <x:v>5394</x:v>
      </x:c>
      <x:c r="J137" s="9" t="n">
        <x:v>0</x:v>
      </x:c>
      <x:c r="K137" s="13" t="n">
        <x:v>0.775</x:v>
      </x:c>
      <x:c r="L137" s="13" t="n">
        <x:v>0</x:v>
      </x:c>
      <x:c r="M137" s="13" t="n">
        <x:v>1</x:v>
      </x:c>
      <x:c r="N137" s="9" t="n">
        <x:v>48</x:v>
      </x:c>
      <x:c r="O137" s="9" t="n">
        <x:v>1</x:v>
      </x:c>
      <x:c r="P137" s="9" t="n">
        <x:v>2</x:v>
      </x:c>
      <x:c r="Q137" s="9" t="n">
        <x:v>1</x:v>
      </x:c>
      <x:c r="R137" s="9" t="n">
        <x:v>1</x:v>
      </x:c>
      <x:c r="S137" s="9" t="n">
        <x:v>1</x:v>
      </x:c>
      <x:c r="T137" s="13" t="n">
        <x:v>0.7275231362250547</x:v>
      </x:c>
      <x:c r="U137" s="13" t="n">
        <x:v>0</x:v>
      </x:c>
      <x:c r="V137" s="13" t="n">
        <x:v>0.4</x:v>
      </x:c>
      <x:c r="W137" s="13" t="n">
        <x:v>0</x:v>
      </x:c>
      <x:c r="X137" s="15" t="n">
        <x:v>0.5235731601715088</x:v>
      </x:c>
      <x:c r="Y137" s="15" t="n">
        <x:v>0.41135162115097046</x:v>
      </x:c>
      <x:c r="Z137" s="13" t="n">
        <x:v>0</x:v>
      </x:c>
      <x:c r="AA137" s="9" t="n">
        <x:v>1</x:v>
      </x:c>
      <x:c r="AB137" s="13" t="n">
        <x:v>0.7828282828282829</x:v>
      </x:c>
      <x:c r="AC137" s="9" t="n">
        <x:v>45</x:v>
      </x:c>
      <x:c r="AD137" s="13" t="n">
        <x:v>0</x:v>
      </x:c>
    </x:row>
    <x:row r="138" ht="24" customHeight="1">
      <x:c r="A138" s="16" t="n">
        <x:v>136</x:v>
      </x:c>
      <x:c r="B138" s="8" t="str">
        <x:v>anchored</x:v>
      </x:c>
      <x:c r="C138" s="8" t="str">
        <x:v>park</x:v>
      </x:c>
      <x:c r="D138" s="16" t="n">
        <x:v>13</x:v>
      </x:c>
      <x:c r="E138" s="16" t="n">
        <x:v>20262228</x:v>
      </x:c>
      <x:c r="F138" s="8" t="n">
        <x:v>26</x:v>
      </x:c>
      <x:c r="G138" s="10" t="n">
        <x:v>379.70861969987163</x:v>
      </x:c>
      <x:c r="H138" s="8" t="n">
        <x:v>7911</x:v>
      </x:c>
      <x:c r="I138" s="8" t="n">
        <x:v>9143</x:v>
      </x:c>
      <x:c r="J138" s="8" t="n">
        <x:v>0</x:v>
      </x:c>
      <x:c r="K138" s="12" t="n">
        <x:v>0.87</x:v>
      </x:c>
      <x:c r="L138" s="12" t="n">
        <x:v>0</x:v>
      </x:c>
      <x:c r="M138" s="12" t="n">
        <x:v>1</x:v>
      </x:c>
      <x:c r="N138" s="8" t="n">
        <x:v>27</x:v>
      </x:c>
      <x:c r="O138" s="8" t="n">
        <x:v>1</x:v>
      </x:c>
      <x:c r="P138" s="8" t="n">
        <x:v>2</x:v>
      </x:c>
      <x:c r="Q138" s="8" t="n">
        <x:v>1</x:v>
      </x:c>
      <x:c r="R138" s="8" t="n">
        <x:v>1</x:v>
      </x:c>
      <x:c r="S138" s="8" t="n">
        <x:v>1</x:v>
      </x:c>
      <x:c r="T138" s="12" t="n">
        <x:v>0.6716459360729299</x:v>
      </x:c>
      <x:c r="U138" s="12" t="n">
        <x:v>0</x:v>
      </x:c>
      <x:c r="V138" s="12" t="n">
        <x:v>0.5</x:v>
      </x:c>
      <x:c r="W138" s="12" t="n">
        <x:v>0</x:v>
      </x:c>
      <x:c r="X138" s="14" t="n">
        <x:v>0.4820094108581543</x:v>
      </x:c>
      <x:c r="Y138" s="14" t="n">
        <x:v>0.3462403416633606</x:v>
      </x:c>
      <x:c r="Z138" s="12" t="n">
        <x:v>0</x:v>
      </x:c>
      <x:c r="AA138" s="8" t="n">
        <x:v>1</x:v>
      </x:c>
      <x:c r="AB138" s="12" t="n">
        <x:v>0.8787878787878788</x:v>
      </x:c>
      <x:c r="AC138" s="8" t="n">
        <x:v>26</x:v>
      </x:c>
      <x:c r="AD138" s="12" t="n">
        <x:v>0</x:v>
      </x:c>
    </x:row>
    <x:row r="139" ht="24" customHeight="1">
      <x:c r="A139" s="17" t="n">
        <x:v>137</x:v>
      </x:c>
      <x:c r="B139" s="9" t="str">
        <x:v>free</x:v>
      </x:c>
      <x:c r="C139" s="9" t="str">
        <x:v>balcony</x:v>
      </x:c>
      <x:c r="D139" s="17" t="n">
        <x:v>13</x:v>
      </x:c>
      <x:c r="E139" s="17" t="n">
        <x:v>20262226</x:v>
      </x:c>
      <x:c r="F139" s="9" t="n">
        <x:v>32</x:v>
      </x:c>
      <x:c r="G139" s="11" t="n">
        <x:v>878.8736736996798</x:v>
      </x:c>
      <x:c r="H139" s="9" t="n">
        <x:v>11646</x:v>
      </x:c>
      <x:c r="I139" s="9" t="n">
        <x:v>12871</x:v>
      </x:c>
      <x:c r="J139" s="9" t="n">
        <x:v>0</x:v>
      </x:c>
      <x:c r="K139" s="13" t="n">
        <x:v>0.84</x:v>
      </x:c>
      <x:c r="L139" s="13" t="n">
        <x:v>0</x:v>
      </x:c>
      <x:c r="M139" s="13" t="n">
        <x:v>1</x:v>
      </x:c>
      <x:c r="N139" s="9" t="n">
        <x:v>33</x:v>
      </x:c>
      <x:c r="O139" s="9" t="n">
        <x:v>1</x:v>
      </x:c>
      <x:c r="P139" s="9" t="n">
        <x:v>2</x:v>
      </x:c>
      <x:c r="Q139" s="9" t="n">
        <x:v>1</x:v>
      </x:c>
      <x:c r="R139" s="9" t="n">
        <x:v>1</x:v>
      </x:c>
      <x:c r="S139" s="9" t="n">
        <x:v>1</x:v>
      </x:c>
      <x:c r="T139" s="13" t="n">
        <x:v>0.6979511215123388</x:v>
      </x:c>
      <x:c r="U139" s="13" t="n">
        <x:v>0</x:v>
      </x:c>
      <x:c r="V139" s="13" t="n">
        <x:v>0.85</x:v>
      </x:c>
      <x:c r="W139" s="13" t="n">
        <x:v>1</x:v>
      </x:c>
      <x:c r="X139" s="15" t="n">
        <x:v>0.579452633857727</x:v>
      </x:c>
      <x:c r="Y139" s="15" t="n">
        <x:v>0.5351203680038452</x:v>
      </x:c>
      <x:c r="Z139" s="13" t="n">
        <x:v>0</x:v>
      </x:c>
      <x:c r="AA139" s="9" t="n">
        <x:v>1</x:v>
      </x:c>
      <x:c r="AB139" s="13" t="n">
        <x:v>0.8484848484848485</x:v>
      </x:c>
      <x:c r="AC139" s="9" t="n">
        <x:v>32</x:v>
      </x:c>
      <x:c r="AD139" s="13" t="n">
        <x:v>0</x:v>
      </x:c>
    </x:row>
    <x:row r="140" ht="24" customHeight="1">
      <x:c r="A140" s="16" t="n">
        <x:v>138</x:v>
      </x:c>
      <x:c r="B140" s="8" t="str">
        <x:v>free</x:v>
      </x:c>
      <x:c r="C140" s="8" t="str">
        <x:v>town</x:v>
      </x:c>
      <x:c r="D140" s="16" t="n">
        <x:v>13</x:v>
      </x:c>
      <x:c r="E140" s="16" t="n">
        <x:v>20262229</x:v>
      </x:c>
      <x:c r="F140" s="8" t="n">
        <x:v>30</x:v>
      </x:c>
      <x:c r="G140" s="10" t="n">
        <x:v>449.5623146002763</x:v>
      </x:c>
      <x:c r="H140" s="8" t="n">
        <x:v>9365</x:v>
      </x:c>
      <x:c r="I140" s="8" t="n">
        <x:v>10584</x:v>
      </x:c>
      <x:c r="J140" s="8" t="n">
        <x:v>0</x:v>
      </x:c>
      <x:c r="K140" s="12" t="n">
        <x:v>0.84</x:v>
      </x:c>
      <x:c r="L140" s="12" t="n">
        <x:v>0</x:v>
      </x:c>
      <x:c r="M140" s="12" t="n">
        <x:v>1</x:v>
      </x:c>
      <x:c r="N140" s="8" t="n">
        <x:v>33</x:v>
      </x:c>
      <x:c r="O140" s="8" t="n">
        <x:v>1</x:v>
      </x:c>
      <x:c r="P140" s="8" t="n">
        <x:v>1</x:v>
      </x:c>
      <x:c r="Q140" s="8" t="n">
        <x:v>1</x:v>
      </x:c>
      <x:c r="R140" s="8" t="n">
        <x:v>1</x:v>
      </x:c>
      <x:c r="S140" s="8" t="n">
        <x:v>1</x:v>
      </x:c>
      <x:c r="T140" s="12" t="n">
        <x:v>0.670357920802524</x:v>
      </x:c>
      <x:c r="U140" s="12" t="n">
        <x:v>0</x:v>
      </x:c>
      <x:c r="V140" s="12" t="n">
        <x:v>0.35</x:v>
      </x:c>
      <x:c r="W140" s="12" t="n">
        <x:v>1</x:v>
      </x:c>
      <x:c r="X140" s="14" t="n">
        <x:v>0.573485255241394</x:v>
      </x:c>
      <x:c r="Y140" s="14" t="n">
        <x:v>0.6088418960571289</x:v>
      </x:c>
      <x:c r="Z140" s="12" t="n">
        <x:v>0</x:v>
      </x:c>
      <x:c r="AA140" s="8" t="n">
        <x:v>1</x:v>
      </x:c>
      <x:c r="AB140" s="12" t="n">
        <x:v>0.8484848484848485</x:v>
      </x:c>
      <x:c r="AC140" s="8" t="n">
        <x:v>30</x:v>
      </x:c>
      <x:c r="AD140" s="12" t="n">
        <x:v>0</x:v>
      </x:c>
    </x:row>
    <x:row r="141" ht="24" customHeight="1">
      <x:c r="A141" s="17" t="n">
        <x:v>139</x:v>
      </x:c>
      <x:c r="B141" s="9" t="str">
        <x:v>free</x:v>
      </x:c>
      <x:c r="C141" s="9" t="str">
        <x:v>notebook</x:v>
      </x:c>
      <x:c r="D141" s="17" t="n">
        <x:v>13</x:v>
      </x:c>
      <x:c r="E141" s="17" t="n">
        <x:v>20262230</x:v>
      </x:c>
      <x:c r="F141" s="9" t="n">
        <x:v>20</x:v>
      </x:c>
      <x:c r="G141" s="11" t="n">
        <x:v>96.22251069924096</x:v>
      </x:c>
      <x:c r="H141" s="9" t="n">
        <x:v>1566</x:v>
      </x:c>
      <x:c r="I141" s="9" t="n">
        <x:v>2829</x:v>
      </x:c>
      <x:c r="J141" s="9" t="n">
        <x:v>0</x:v>
      </x:c>
      <x:c r="K141" s="13" t="n">
        <x:v>0.9</x:v>
      </x:c>
      <x:c r="L141" s="13" t="n">
        <x:v>0</x:v>
      </x:c>
      <x:c r="M141" s="13" t="n">
        <x:v>1</x:v>
      </x:c>
      <x:c r="N141" s="9" t="n">
        <x:v>21</x:v>
      </x:c>
      <x:c r="O141" s="9" t="n">
        <x:v>1</x:v>
      </x:c>
      <x:c r="P141" s="9" t="n">
        <x:v>2</x:v>
      </x:c>
      <x:c r="Q141" s="9" t="n">
        <x:v>1</x:v>
      </x:c>
      <x:c r="R141" s="9" t="n">
        <x:v>1</x:v>
      </x:c>
      <x:c r="S141" s="9" t="n">
        <x:v>1</x:v>
      </x:c>
      <x:c r="T141" s="13" t="n">
        <x:v>0.527736515129881</x:v>
      </x:c>
      <x:c r="U141" s="13" t="n">
        <x:v>0</x:v>
      </x:c>
      <x:c r="V141" s="13" t="n">
        <x:v>0.4</x:v>
      </x:c>
      <x:c r="W141" s="13" t="n">
        <x:v>0</x:v>
      </x:c>
      <x:c r="X141" s="15" t="n">
        <x:v>0.5300356149673462</x:v>
      </x:c>
      <x:c r="Y141" s="15" t="n">
        <x:v>0.41326507925987244</x:v>
      </x:c>
      <x:c r="Z141" s="13" t="n">
        <x:v>0</x:v>
      </x:c>
      <x:c r="AA141" s="9" t="n">
        <x:v>1</x:v>
      </x:c>
      <x:c r="AB141" s="13" t="n">
        <x:v>0.9090909090909091</x:v>
      </x:c>
      <x:c r="AC141" s="9" t="n">
        <x:v>20</x:v>
      </x:c>
      <x:c r="AD141" s="13" t="n">
        <x:v>0</x:v>
      </x:c>
    </x:row>
    <x:row r="142" ht="24" customHeight="1">
      <x:c r="A142" s="16" t="n">
        <x:v>140</x:v>
      </x:c>
      <x:c r="B142" s="8" t="str">
        <x:v>anchored</x:v>
      </x:c>
      <x:c r="C142" s="8" t="str">
        <x:v>park</x:v>
      </x:c>
      <x:c r="D142" s="16" t="n">
        <x:v>14</x:v>
      </x:c>
      <x:c r="E142" s="16" t="n">
        <x:v>20262328</x:v>
      </x:c>
      <x:c r="F142" s="8" t="n">
        <x:v>47</x:v>
      </x:c>
      <x:c r="G142" s="10" t="n">
        <x:v>864.8745105001144</x:v>
      </x:c>
      <x:c r="H142" s="8" t="n">
        <x:v>11583</x:v>
      </x:c>
      <x:c r="I142" s="8" t="n">
        <x:v>12803</x:v>
      </x:c>
      <x:c r="J142" s="8" t="n">
        <x:v>0</x:v>
      </x:c>
      <x:c r="K142" s="12" t="n">
        <x:v>0.765</x:v>
      </x:c>
      <x:c r="L142" s="12" t="n">
        <x:v>0</x:v>
      </x:c>
      <x:c r="M142" s="12" t="n">
        <x:v>1</x:v>
      </x:c>
      <x:c r="N142" s="8" t="n">
        <x:v>48</x:v>
      </x:c>
      <x:c r="O142" s="8" t="n">
        <x:v>1</x:v>
      </x:c>
      <x:c r="P142" s="8" t="n">
        <x:v>2</x:v>
      </x:c>
      <x:c r="Q142" s="8" t="n">
        <x:v>1</x:v>
      </x:c>
      <x:c r="R142" s="8" t="n">
        <x:v>1</x:v>
      </x:c>
      <x:c r="S142" s="8" t="n">
        <x:v>1</x:v>
      </x:c>
      <x:c r="T142" s="12" t="n">
        <x:v>0.7740776145281637</x:v>
      </x:c>
      <x:c r="U142" s="12" t="n">
        <x:v>0</x:v>
      </x:c>
      <x:c r="V142" s="12" t="n">
        <x:v>0.65</x:v>
      </x:c>
      <x:c r="W142" s="12" t="n">
        <x:v>1</x:v>
      </x:c>
      <x:c r="X142" s="14" t="n">
        <x:v>0.5375745892524719</x:v>
      </x:c>
      <x:c r="Y142" s="14" t="n">
        <x:v>0.6669082641601562</x:v>
      </x:c>
      <x:c r="Z142" s="12" t="n">
        <x:v>0</x:v>
      </x:c>
      <x:c r="AA142" s="8" t="n">
        <x:v>1</x:v>
      </x:c>
      <x:c r="AB142" s="12" t="n">
        <x:v>0.7727272727272727</x:v>
      </x:c>
      <x:c r="AC142" s="8" t="n">
        <x:v>47</x:v>
      </x:c>
      <x:c r="AD142" s="12" t="n">
        <x:v>0</x:v>
      </x:c>
    </x:row>
    <x:row r="143" ht="24" customHeight="1">
      <x:c r="A143" s="17" t="n">
        <x:v>141</x:v>
      </x:c>
      <x:c r="B143" s="9" t="str">
        <x:v>free</x:v>
      </x:c>
      <x:c r="C143" s="9" t="str">
        <x:v>balcony</x:v>
      </x:c>
      <x:c r="D143" s="17" t="n">
        <x:v>14</x:v>
      </x:c>
      <x:c r="E143" s="17" t="n">
        <x:v>20262326</x:v>
      </x:c>
      <x:c r="F143" s="9" t="n">
        <x:v>61</x:v>
      </x:c>
      <x:c r="G143" s="11" t="n">
        <x:v>2942.855982600129</x:v>
      </x:c>
      <x:c r="H143" s="9" t="n">
        <x:v>16612</x:v>
      </x:c>
      <x:c r="I143" s="9" t="n">
        <x:v>17767</x:v>
      </x:c>
      <x:c r="J143" s="9" t="n">
        <x:v>0</x:v>
      </x:c>
      <x:c r="K143" s="13" t="n">
        <x:v>0.565</x:v>
      </x:c>
      <x:c r="L143" s="13" t="n">
        <x:v>0</x:v>
      </x:c>
      <x:c r="M143" s="13" t="n">
        <x:v>1</x:v>
      </x:c>
      <x:c r="N143" s="9" t="n">
        <x:v>88</x:v>
      </x:c>
      <x:c r="O143" s="9" t="n">
        <x:v>1</x:v>
      </x:c>
      <x:c r="P143" s="9" t="n">
        <x:v>1</x:v>
      </x:c>
      <x:c r="Q143" s="9" t="n">
        <x:v>1</x:v>
      </x:c>
      <x:c r="R143" s="9" t="n">
        <x:v>1</x:v>
      </x:c>
      <x:c r="S143" s="9" t="n">
        <x:v>1</x:v>
      </x:c>
      <x:c r="T143" s="13" t="n">
        <x:v>0.7151016694943173</x:v>
      </x:c>
      <x:c r="U143" s="13" t="n">
        <x:v>0</x:v>
      </x:c>
      <x:c r="V143" s="13" t="n">
        <x:v>0.8</x:v>
      </x:c>
      <x:c r="W143" s="13" t="n">
        <x:v>1</x:v>
      </x:c>
      <x:c r="X143" s="15" t="n">
        <x:v>0.5370506048202515</x:v>
      </x:c>
      <x:c r="Y143" s="15" t="n">
        <x:v>0.5252190828323364</x:v>
      </x:c>
      <x:c r="Z143" s="13" t="n">
        <x:v>0</x:v>
      </x:c>
      <x:c r="AA143" s="9" t="n">
        <x:v>1</x:v>
      </x:c>
      <x:c r="AB143" s="13" t="n">
        <x:v>0.5707070707070707</x:v>
      </x:c>
      <x:c r="AC143" s="9" t="n">
        <x:v>61</x:v>
      </x:c>
      <x:c r="AD143" s="13" t="n">
        <x:v>0</x:v>
      </x:c>
    </x:row>
    <x:row r="144" ht="24" customHeight="1">
      <x:c r="A144" s="16" t="n">
        <x:v>142</x:v>
      </x:c>
      <x:c r="B144" s="8" t="str">
        <x:v>free</x:v>
      </x:c>
      <x:c r="C144" s="8" t="str">
        <x:v>park</x:v>
      </x:c>
      <x:c r="D144" s="16" t="n">
        <x:v>14</x:v>
      </x:c>
      <x:c r="E144" s="16" t="n">
        <x:v>20262328</x:v>
      </x:c>
      <x:c r="F144" s="8" t="n">
        <x:v>63</x:v>
      </x:c>
      <x:c r="G144" s="10" t="n">
        <x:v>4381.143873499823</x:v>
      </x:c>
      <x:c r="H144" s="8" t="n">
        <x:v>19431</x:v>
      </x:c>
      <x:c r="I144" s="8" t="n">
        <x:v>20630</x:v>
      </x:c>
      <x:c r="J144" s="8" t="n">
        <x:v>0</x:v>
      </x:c>
      <x:c r="K144" s="12" t="n">
        <x:v>0.64</x:v>
      </x:c>
      <x:c r="L144" s="12" t="n">
        <x:v>0</x:v>
      </x:c>
      <x:c r="M144" s="12" t="n">
        <x:v>1</x:v>
      </x:c>
      <x:c r="N144" s="8" t="n">
        <x:v>48</x:v>
      </x:c>
      <x:c r="O144" s="8" t="n">
        <x:v>1</x:v>
      </x:c>
      <x:c r="P144" s="8" t="n">
        <x:v>1</x:v>
      </x:c>
      <x:c r="Q144" s="8" t="n">
        <x:v>1</x:v>
      </x:c>
      <x:c r="R144" s="8" t="n">
        <x:v>1</x:v>
      </x:c>
      <x:c r="S144" s="8" t="n">
        <x:v>1</x:v>
      </x:c>
      <x:c r="T144" s="12" t="n">
        <x:v>0.6808649911019108</x:v>
      </x:c>
      <x:c r="U144" s="12" t="n">
        <x:v>0</x:v>
      </x:c>
      <x:c r="V144" s="12" t="n">
        <x:v>0.6</x:v>
      </x:c>
      <x:c r="W144" s="12" t="n">
        <x:v>0</x:v>
      </x:c>
      <x:c r="X144" s="14" t="n">
        <x:v>0.4659488797187805</x:v>
      </x:c>
      <x:c r="Y144" s="14" t="n">
        <x:v>0.24468152225017548</x:v>
      </x:c>
      <x:c r="Z144" s="12" t="n">
        <x:v>0.24</x:v>
      </x:c>
      <x:c r="AA144" s="8" t="n">
        <x:v>1</x:v>
      </x:c>
      <x:c r="AB144" s="12" t="n">
        <x:v>0.6464646464646465</x:v>
      </x:c>
      <x:c r="AC144" s="8" t="n">
        <x:v>63</x:v>
      </x:c>
      <x:c r="AD144" s="12" t="n">
        <x:v>0</x:v>
      </x:c>
    </x:row>
    <x:row r="145" ht="24" customHeight="1">
      <x:c r="A145" s="17" t="n">
        <x:v>143</x:v>
      </x:c>
      <x:c r="B145" s="9" t="str">
        <x:v>free</x:v>
      </x:c>
      <x:c r="C145" s="9" t="str">
        <x:v>reading_room</x:v>
      </x:c>
      <x:c r="D145" s="17" t="n">
        <x:v>14</x:v>
      </x:c>
      <x:c r="E145" s="17" t="n">
        <x:v>20262327</x:v>
      </x:c>
      <x:c r="F145" s="9" t="n">
        <x:v>87</x:v>
      </x:c>
      <x:c r="G145" s="11" t="n">
        <x:v>325.78286090056645</x:v>
      </x:c>
      <x:c r="H145" s="9" t="n">
        <x:v>6721</x:v>
      </x:c>
      <x:c r="I145" s="9" t="n">
        <x:v>7959</x:v>
      </x:c>
      <x:c r="J145" s="9" t="n">
        <x:v>0</x:v>
      </x:c>
      <x:c r="K145" s="13" t="n">
        <x:v>0</x:v>
      </x:c>
      <x:c r="L145" s="13" t="n">
        <x:v>0</x:v>
      </x:c>
      <x:c r="M145" s="13" t="n">
        <x:v>0</x:v>
      </x:c>
      <x:c r="N145" s="9" t="n">
        <x:v>201</x:v>
      </x:c>
      <x:c r="O145" s="9" t="n">
        <x:v>0</x:v>
      </x:c>
      <x:c r="P145" s="9" t="n">
        <x:v>4</x:v>
      </x:c>
      <x:c r="Q145" s="9" t="n">
        <x:v>1</x:v>
      </x:c>
      <x:c r="R145" s="9" t="n">
        <x:v>1</x:v>
      </x:c>
      <x:c r="S145" s="9" t="n">
        <x:v>1</x:v>
      </x:c>
      <x:c r="T145" s="13" t="n">
        <x:v>0.7413380141349236</x:v>
      </x:c>
      <x:c r="U145" s="13" t="n">
        <x:v>0</x:v>
      </x:c>
      <x:c r="V145" s="13" t="n">
        <x:v>0.05</x:v>
      </x:c>
      <x:c r="W145" s="13" t="n">
        <x:v>0</x:v>
      </x:c>
      <x:c r="X145" s="15" t="n">
        <x:v>0.41594046354293823</x:v>
      </x:c>
      <x:c r="Y145" s="15" t="n">
        <x:v>0.37495073676109314</x:v>
      </x:c>
      <x:c r="Z145" s="13" t="n">
        <x:v>0</x:v>
      </x:c>
      <x:c r="AA145" s="9" t="n">
        <x:v>1</x:v>
      </x:c>
      <x:c r="AB145" s="13" t="n">
        <x:v>0</x:v>
      </x:c>
      <x:c r="AC145" s="9" t="n">
        <x:v>87</x:v>
      </x:c>
      <x:c r="AD145" s="13" t="n">
        <x:v>0</x:v>
      </x:c>
    </x:row>
    <x:row r="146" ht="24" customHeight="1">
      <x:c r="A146" s="16" t="n">
        <x:v>144</x:v>
      </x:c>
      <x:c r="B146" s="8" t="str">
        <x:v>free</x:v>
      </x:c>
      <x:c r="C146" s="8" t="str">
        <x:v>town</x:v>
      </x:c>
      <x:c r="D146" s="16" t="n">
        <x:v>14</x:v>
      </x:c>
      <x:c r="E146" s="16" t="n">
        <x:v>20262329</x:v>
      </x:c>
      <x:c r="F146" s="8" t="n">
        <x:v>39</x:v>
      </x:c>
      <x:c r="G146" s="10" t="n">
        <x:v>228.42682829970727</x:v>
      </x:c>
      <x:c r="H146" s="8" t="n">
        <x:v>4526</x:v>
      </x:c>
      <x:c r="I146" s="8" t="n">
        <x:v>5773</x:v>
      </x:c>
      <x:c r="J146" s="8" t="n">
        <x:v>0</x:v>
      </x:c>
      <x:c r="K146" s="12" t="n">
        <x:v>0.8</x:v>
      </x:c>
      <x:c r="L146" s="12" t="n">
        <x:v>0</x:v>
      </x:c>
      <x:c r="M146" s="12" t="n">
        <x:v>1</x:v>
      </x:c>
      <x:c r="N146" s="8" t="n">
        <x:v>41</x:v>
      </x:c>
      <x:c r="O146" s="8" t="n">
        <x:v>1</x:v>
      </x:c>
      <x:c r="P146" s="8" t="n">
        <x:v>1</x:v>
      </x:c>
      <x:c r="Q146" s="8" t="n">
        <x:v>1</x:v>
      </x:c>
      <x:c r="R146" s="8" t="n">
        <x:v>1</x:v>
      </x:c>
      <x:c r="S146" s="8" t="n">
        <x:v>1</x:v>
      </x:c>
      <x:c r="T146" s="12" t="n">
        <x:v>0.6962461800654054</x:v>
      </x:c>
      <x:c r="U146" s="12" t="n">
        <x:v>0</x:v>
      </x:c>
      <x:c r="V146" s="12" t="n">
        <x:v>0.35</x:v>
      </x:c>
      <x:c r="W146" s="12" t="n">
        <x:v>1</x:v>
      </x:c>
      <x:c r="X146" s="14" t="n">
        <x:v>0.5642330646514893</x:v>
      </x:c>
      <x:c r="Y146" s="14" t="n">
        <x:v>0.6035998463630676</x:v>
      </x:c>
      <x:c r="Z146" s="12" t="n">
        <x:v>0</x:v>
      </x:c>
      <x:c r="AA146" s="8" t="n">
        <x:v>1</x:v>
      </x:c>
      <x:c r="AB146" s="12" t="n">
        <x:v>0.8080808080808081</x:v>
      </x:c>
      <x:c r="AC146" s="8" t="n">
        <x:v>39</x:v>
      </x:c>
      <x:c r="AD146" s="12" t="n">
        <x:v>0</x:v>
      </x:c>
    </x:row>
    <x:row r="147" ht="24" customHeight="1">
      <x:c r="A147" s="17" t="n">
        <x:v>145</x:v>
      </x:c>
      <x:c r="B147" s="9" t="str">
        <x:v>anchored</x:v>
      </x:c>
      <x:c r="C147" s="9" t="str">
        <x:v>balcony</x:v>
      </x:c>
      <x:c r="D147" s="17" t="n">
        <x:v>14</x:v>
      </x:c>
      <x:c r="E147" s="17" t="n">
        <x:v>20262326</x:v>
      </x:c>
      <x:c r="F147" s="9" t="n">
        <x:v>34</x:v>
      </x:c>
      <x:c r="G147" s="11" t="n">
        <x:v>276.2394068996073</x:v>
      </x:c>
      <x:c r="H147" s="9" t="n">
        <x:v>5587</x:v>
      </x:c>
      <x:c r="I147" s="9" t="n">
        <x:v>6838</x:v>
      </x:c>
      <x:c r="J147" s="9" t="n">
        <x:v>0</x:v>
      </x:c>
      <x:c r="K147" s="13" t="n">
        <x:v>0.82</x:v>
      </x:c>
      <x:c r="L147" s="13" t="n">
        <x:v>0</x:v>
      </x:c>
      <x:c r="M147" s="13" t="n">
        <x:v>1</x:v>
      </x:c>
      <x:c r="N147" s="9" t="n">
        <x:v>34</x:v>
      </x:c>
      <x:c r="O147" s="9" t="n">
        <x:v>1</x:v>
      </x:c>
      <x:c r="P147" s="9" t="n">
        <x:v>2</x:v>
      </x:c>
      <x:c r="Q147" s="9" t="n">
        <x:v>1</x:v>
      </x:c>
      <x:c r="R147" s="9" t="n">
        <x:v>1</x:v>
      </x:c>
      <x:c r="S147" s="9" t="n">
        <x:v>1</x:v>
      </x:c>
      <x:c r="T147" s="13" t="n">
        <x:v>0.7469236621733555</x:v>
      </x:c>
      <x:c r="U147" s="13" t="n">
        <x:v>0</x:v>
      </x:c>
      <x:c r="V147" s="13" t="n">
        <x:v>0.75</x:v>
      </x:c>
      <x:c r="W147" s="13" t="n">
        <x:v>0</x:v>
      </x:c>
      <x:c r="X147" s="15" t="n">
        <x:v>0.5201205611228943</x:v>
      </x:c>
      <x:c r="Y147" s="15" t="n">
        <x:v>0.3697858154773712</x:v>
      </x:c>
      <x:c r="Z147" s="13" t="n">
        <x:v>0</x:v>
      </x:c>
      <x:c r="AA147" s="9" t="n">
        <x:v>1</x:v>
      </x:c>
      <x:c r="AB147" s="13" t="n">
        <x:v>0.8282828282828283</x:v>
      </x:c>
      <x:c r="AC147" s="9" t="n">
        <x:v>34</x:v>
      </x:c>
      <x:c r="AD147" s="13" t="n">
        <x:v>0</x:v>
      </x:c>
    </x:row>
    <x:row r="148" ht="24" customHeight="1">
      <x:c r="A148" s="16" t="n">
        <x:v>146</x:v>
      </x:c>
      <x:c r="B148" s="8" t="str">
        <x:v>anchored</x:v>
      </x:c>
      <x:c r="C148" s="8" t="str">
        <x:v>reading_room</x:v>
      </x:c>
      <x:c r="D148" s="16" t="n">
        <x:v>14</x:v>
      </x:c>
      <x:c r="E148" s="16" t="n">
        <x:v>20262327</x:v>
      </x:c>
      <x:c r="F148" s="8" t="n">
        <x:v>74</x:v>
      </x:c>
      <x:c r="G148" s="10" t="n">
        <x:v>223.0602341996273</x:v>
      </x:c>
      <x:c r="H148" s="8" t="n">
        <x:v>4488</x:v>
      </x:c>
      <x:c r="I148" s="8" t="n">
        <x:v>5740</x:v>
      </x:c>
      <x:c r="J148" s="8" t="n">
        <x:v>0</x:v>
      </x:c>
      <x:c r="K148" s="12" t="n">
        <x:v>0.625</x:v>
      </x:c>
      <x:c r="L148" s="12" t="n">
        <x:v>0</x:v>
      </x:c>
      <x:c r="M148" s="12" t="n">
        <x:v>1</x:v>
      </x:c>
      <x:c r="N148" s="8" t="n">
        <x:v>76</x:v>
      </x:c>
      <x:c r="O148" s="8" t="n">
        <x:v>1</x:v>
      </x:c>
      <x:c r="P148" s="8" t="n">
        <x:v>1</x:v>
      </x:c>
      <x:c r="Q148" s="8" t="n">
        <x:v>1</x:v>
      </x:c>
      <x:c r="R148" s="8" t="n">
        <x:v>1</x:v>
      </x:c>
      <x:c r="S148" s="8" t="n">
        <x:v>1</x:v>
      </x:c>
      <x:c r="T148" s="12" t="n">
        <x:v>0.7208979728511593</x:v>
      </x:c>
      <x:c r="U148" s="12" t="n">
        <x:v>0</x:v>
      </x:c>
      <x:c r="V148" s="12" t="n">
        <x:v>0.2</x:v>
      </x:c>
      <x:c r="W148" s="12" t="n">
        <x:v>0</x:v>
      </x:c>
      <x:c r="X148" s="14" t="n">
        <x:v>0.5031189322471619</x:v>
      </x:c>
      <x:c r="Y148" s="14" t="n">
        <x:v>0.372393935918808</x:v>
      </x:c>
      <x:c r="Z148" s="12" t="n">
        <x:v>0</x:v>
      </x:c>
      <x:c r="AA148" s="8" t="n">
        <x:v>1</x:v>
      </x:c>
      <x:c r="AB148" s="12" t="n">
        <x:v>0.6313131313131313</x:v>
      </x:c>
      <x:c r="AC148" s="8" t="n">
        <x:v>74</x:v>
      </x:c>
      <x:c r="AD148" s="12" t="n">
        <x:v>0</x:v>
      </x:c>
    </x:row>
    <x:row r="149" ht="24" customHeight="1">
      <x:c r="A149" s="17" t="n">
        <x:v>147</x:v>
      </x:c>
      <x:c r="B149" s="9" t="str">
        <x:v>anchored</x:v>
      </x:c>
      <x:c r="C149" s="9" t="str">
        <x:v>town</x:v>
      </x:c>
      <x:c r="D149" s="17" t="n">
        <x:v>14</x:v>
      </x:c>
      <x:c r="E149" s="17" t="n">
        <x:v>20262329</x:v>
      </x:c>
      <x:c r="F149" s="9" t="n">
        <x:v>23</x:v>
      </x:c>
      <x:c r="G149" s="11" t="n">
        <x:v>313.91756119957427</x:v>
      </x:c>
      <x:c r="H149" s="9" t="n">
        <x:v>6384</x:v>
      </x:c>
      <x:c r="I149" s="9" t="n">
        <x:v>7630</x:v>
      </x:c>
      <x:c r="J149" s="9" t="n">
        <x:v>0</x:v>
      </x:c>
      <x:c r="K149" s="13" t="n">
        <x:v>0.88</x:v>
      </x:c>
      <x:c r="L149" s="13" t="n">
        <x:v>0</x:v>
      </x:c>
      <x:c r="M149" s="13" t="n">
        <x:v>1</x:v>
      </x:c>
      <x:c r="N149" s="9" t="n">
        <x:v>25</x:v>
      </x:c>
      <x:c r="O149" s="9" t="n">
        <x:v>1</x:v>
      </x:c>
      <x:c r="P149" s="9" t="n">
        <x:v>1</x:v>
      </x:c>
      <x:c r="Q149" s="9" t="n">
        <x:v>1</x:v>
      </x:c>
      <x:c r="R149" s="9" t="n">
        <x:v>1</x:v>
      </x:c>
      <x:c r="S149" s="9" t="n">
        <x:v>1</x:v>
      </x:c>
      <x:c r="T149" s="13" t="n">
        <x:v>0.5557911916689539</x:v>
      </x:c>
      <x:c r="U149" s="13" t="n">
        <x:v>0</x:v>
      </x:c>
      <x:c r="V149" s="13" t="n">
        <x:v>0.9</x:v>
      </x:c>
      <x:c r="W149" s="13" t="n">
        <x:v>1</x:v>
      </x:c>
      <x:c r="X149" s="15" t="n">
        <x:v>0.6275511980056763</x:v>
      </x:c>
      <x:c r="Y149" s="15" t="n">
        <x:v>0.6431846618652344</x:v>
      </x:c>
      <x:c r="Z149" s="13" t="n">
        <x:v>0</x:v>
      </x:c>
      <x:c r="AA149" s="9" t="n">
        <x:v>1</x:v>
      </x:c>
      <x:c r="AB149" s="13" t="n">
        <x:v>0.8888888888888888</x:v>
      </x:c>
      <x:c r="AC149" s="9" t="n">
        <x:v>23</x:v>
      </x:c>
      <x:c r="AD149" s="13" t="n">
        <x:v>0.05</x:v>
      </x:c>
    </x:row>
    <x:row r="150" ht="24" customHeight="1">
      <x:c r="A150" s="16" t="n">
        <x:v>148</x:v>
      </x:c>
      <x:c r="B150" s="8" t="str">
        <x:v>anchored</x:v>
      </x:c>
      <x:c r="C150" s="8" t="str">
        <x:v>notebook</x:v>
      </x:c>
      <x:c r="D150" s="16" t="n">
        <x:v>14</x:v>
      </x:c>
      <x:c r="E150" s="16" t="n">
        <x:v>20262330</x:v>
      </x:c>
      <x:c r="F150" s="8" t="n">
        <x:v>76</x:v>
      </x:c>
      <x:c r="G150" s="10" t="n">
        <x:v>184.37230940011796</x:v>
      </x:c>
      <x:c r="H150" s="8" t="n">
        <x:v>3556</x:v>
      </x:c>
      <x:c r="I150" s="8" t="n">
        <x:v>4822</x:v>
      </x:c>
      <x:c r="J150" s="8" t="n">
        <x:v>0</x:v>
      </x:c>
      <x:c r="K150" s="12" t="n">
        <x:v>0.43</x:v>
      </x:c>
      <x:c r="L150" s="12" t="n">
        <x:v>0</x:v>
      </x:c>
      <x:c r="M150" s="12" t="n">
        <x:v>1</x:v>
      </x:c>
      <x:c r="N150" s="8" t="n">
        <x:v>117</x:v>
      </x:c>
      <x:c r="O150" s="8" t="n">
        <x:v>1</x:v>
      </x:c>
      <x:c r="P150" s="8" t="n">
        <x:v>1</x:v>
      </x:c>
      <x:c r="Q150" s="8" t="n">
        <x:v>1</x:v>
      </x:c>
      <x:c r="R150" s="8" t="n">
        <x:v>1</x:v>
      </x:c>
      <x:c r="S150" s="8" t="n">
        <x:v>1</x:v>
      </x:c>
      <x:c r="T150" s="12" t="n">
        <x:v>0.6088054720185587</x:v>
      </x:c>
      <x:c r="U150" s="12" t="n">
        <x:v>0</x:v>
      </x:c>
      <x:c r="V150" s="12" t="n">
        <x:v>0.6</x:v>
      </x:c>
      <x:c r="W150" s="12" t="n">
        <x:v>0</x:v>
      </x:c>
      <x:c r="X150" s="14" t="n">
        <x:v>0.5639663934707642</x:v>
      </x:c>
      <x:c r="Y150" s="14" t="n">
        <x:v>0.4107345640659332</x:v>
      </x:c>
      <x:c r="Z150" s="12" t="n">
        <x:v>0</x:v>
      </x:c>
      <x:c r="AA150" s="8" t="n">
        <x:v>1</x:v>
      </x:c>
      <x:c r="AB150" s="12" t="n">
        <x:v>0.43434343434343436</x:v>
      </x:c>
      <x:c r="AC150" s="8" t="n">
        <x:v>77</x:v>
      </x:c>
      <x:c r="AD150" s="12" t="n">
        <x:v>0</x:v>
      </x:c>
    </x:row>
    <x:row r="151" ht="24" customHeight="1">
      <x:c r="A151" s="17" t="n">
        <x:v>149</x:v>
      </x:c>
      <x:c r="B151" s="9" t="str">
        <x:v>free</x:v>
      </x:c>
      <x:c r="C151" s="9" t="str">
        <x:v>notebook</x:v>
      </x:c>
      <x:c r="D151" s="17" t="n">
        <x:v>14</x:v>
      </x:c>
      <x:c r="E151" s="17" t="n">
        <x:v>20262330</x:v>
      </x:c>
      <x:c r="F151" s="9" t="n">
        <x:v>39</x:v>
      </x:c>
      <x:c r="G151" s="11" t="n">
        <x:v>4898.486337999988</x:v>
      </x:c>
      <x:c r="H151" s="9" t="n">
        <x:v>20356</x:v>
      </x:c>
      <x:c r="I151" s="9" t="n">
        <x:v>21538</x:v>
      </x:c>
      <x:c r="J151" s="9" t="n">
        <x:v>0</x:v>
      </x:c>
      <x:c r="K151" s="13" t="n">
        <x:v>0.795</x:v>
      </x:c>
      <x:c r="L151" s="13" t="n">
        <x:v>0</x:v>
      </x:c>
      <x:c r="M151" s="13" t="n">
        <x:v>1</x:v>
      </x:c>
      <x:c r="N151" s="9" t="n">
        <x:v>37</x:v>
      </x:c>
      <x:c r="O151" s="9" t="n">
        <x:v>1</x:v>
      </x:c>
      <x:c r="P151" s="9" t="n">
        <x:v>1</x:v>
      </x:c>
      <x:c r="Q151" s="9" t="n">
        <x:v>1</x:v>
      </x:c>
      <x:c r="R151" s="9" t="n">
        <x:v>1</x:v>
      </x:c>
      <x:c r="S151" s="9" t="n">
        <x:v>1</x:v>
      </x:c>
      <x:c r="T151" s="13" t="n">
        <x:v>0.766159289246978</x:v>
      </x:c>
      <x:c r="U151" s="13" t="n">
        <x:v>0</x:v>
      </x:c>
      <x:c r="V151" s="13" t="n">
        <x:v>0.75</x:v>
      </x:c>
      <x:c r="W151" s="13" t="n">
        <x:v>1</x:v>
      </x:c>
      <x:c r="X151" s="15" t="n">
        <x:v>0.5457382798194885</x:v>
      </x:c>
      <x:c r="Y151" s="15" t="n">
        <x:v>0.5680898427963257</x:v>
      </x:c>
      <x:c r="Z151" s="13" t="n">
        <x:v>0.09</x:v>
      </x:c>
      <x:c r="AA151" s="9" t="n">
        <x:v>1</x:v>
      </x:c>
      <x:c r="AB151" s="13" t="n">
        <x:v>0.803030303030303</x:v>
      </x:c>
      <x:c r="AC151" s="9" t="n">
        <x:v>39</x:v>
      </x:c>
      <x:c r="AD151" s="13" t="n">
        <x:v>0</x:v>
      </x:c>
    </x:row>
    <x:row r="152" ht="24" customHeight="1">
      <x:c r="A152" s="16" t="n">
        <x:v>150</x:v>
      </x:c>
      <x:c r="B152" s="8" t="str">
        <x:v>anchored</x:v>
      </x:c>
      <x:c r="C152" s="8" t="str">
        <x:v>notebook</x:v>
      </x:c>
      <x:c r="D152" s="16" t="n">
        <x:v>15</x:v>
      </x:c>
      <x:c r="E152" s="16" t="n">
        <x:v>20262430</x:v>
      </x:c>
      <x:c r="F152" s="8" t="n">
        <x:v>62</x:v>
      </x:c>
      <x:c r="G152" s="10" t="n">
        <x:v>6467.464787100034</x:v>
      </x:c>
      <x:c r="H152" s="8" t="n">
        <x:v>22539</x:v>
      </x:c>
      <x:c r="I152" s="8" t="n">
        <x:v>23844</x:v>
      </x:c>
      <x:c r="J152" s="8" t="n">
        <x:v>0</x:v>
      </x:c>
      <x:c r="K152" s="12" t="n">
        <x:v>0.685</x:v>
      </x:c>
      <x:c r="L152" s="12" t="n">
        <x:v>0</x:v>
      </x:c>
      <x:c r="M152" s="12" t="n">
        <x:v>1</x:v>
      </x:c>
      <x:c r="N152" s="8" t="n">
        <x:v>64</x:v>
      </x:c>
      <x:c r="O152" s="8" t="n">
        <x:v>1</x:v>
      </x:c>
      <x:c r="P152" s="8" t="n">
        <x:v>1</x:v>
      </x:c>
      <x:c r="Q152" s="8" t="n">
        <x:v>1</x:v>
      </x:c>
      <x:c r="R152" s="8" t="n">
        <x:v>1</x:v>
      </x:c>
      <x:c r="S152" s="8" t="n">
        <x:v>1</x:v>
      </x:c>
      <x:c r="T152" s="12" t="n">
        <x:v>0.6399379980126427</x:v>
      </x:c>
      <x:c r="U152" s="12" t="n">
        <x:v>0</x:v>
      </x:c>
      <x:c r="V152" s="12" t="n">
        <x:v>0.9</x:v>
      </x:c>
      <x:c r="W152" s="12" t="n">
        <x:v>1</x:v>
      </x:c>
      <x:c r="X152" s="14" t="n">
        <x:v>0.5948977470397949</x:v>
      </x:c>
      <x:c r="Y152" s="14" t="n">
        <x:v>0.5626962780952454</x:v>
      </x:c>
      <x:c r="Z152" s="12" t="n">
        <x:v>0.78</x:v>
      </x:c>
      <x:c r="AA152" s="8" t="n">
        <x:v>1</x:v>
      </x:c>
      <x:c r="AB152" s="12" t="n">
        <x:v>0.6919191919191919</x:v>
      </x:c>
      <x:c r="AC152" s="8" t="n">
        <x:v>62</x:v>
      </x:c>
      <x:c r="AD152" s="12" t="n">
        <x:v>0</x:v>
      </x:c>
    </x:row>
    <x:row r="153" ht="24" customHeight="1">
      <x:c r="A153" s="17" t="n">
        <x:v>151</x:v>
      </x:c>
      <x:c r="B153" s="9" t="str">
        <x:v>anchored</x:v>
      </x:c>
      <x:c r="C153" s="9" t="str">
        <x:v>town</x:v>
      </x:c>
      <x:c r="D153" s="17" t="n">
        <x:v>15</x:v>
      </x:c>
      <x:c r="E153" s="17" t="n">
        <x:v>20262429</x:v>
      </x:c>
      <x:c r="F153" s="9" t="n">
        <x:v>52</x:v>
      </x:c>
      <x:c r="G153" s="11" t="n">
        <x:v>2731.4326796003734</x:v>
      </x:c>
      <x:c r="H153" s="9" t="n">
        <x:v>16173</x:v>
      </x:c>
      <x:c r="I153" s="9" t="n">
        <x:v>17339</x:v>
      </x:c>
      <x:c r="J153" s="9" t="n">
        <x:v>0</x:v>
      </x:c>
      <x:c r="K153" s="13" t="n">
        <x:v>0.74</x:v>
      </x:c>
      <x:c r="L153" s="13" t="n">
        <x:v>0</x:v>
      </x:c>
      <x:c r="M153" s="13" t="n">
        <x:v>1</x:v>
      </x:c>
      <x:c r="N153" s="9" t="n">
        <x:v>51</x:v>
      </x:c>
      <x:c r="O153" s="9" t="n">
        <x:v>1</x:v>
      </x:c>
      <x:c r="P153" s="9" t="n">
        <x:v>2</x:v>
      </x:c>
      <x:c r="Q153" s="9" t="n">
        <x:v>1</x:v>
      </x:c>
      <x:c r="R153" s="9" t="n">
        <x:v>1</x:v>
      </x:c>
      <x:c r="S153" s="9" t="n">
        <x:v>1</x:v>
      </x:c>
      <x:c r="T153" s="13" t="n">
        <x:v>0.7393767228822262</x:v>
      </x:c>
      <x:c r="U153" s="13" t="n">
        <x:v>0</x:v>
      </x:c>
      <x:c r="V153" s="13" t="n">
        <x:v>0.35</x:v>
      </x:c>
      <x:c r="W153" s="13" t="n">
        <x:v>0</x:v>
      </x:c>
      <x:c r="X153" s="15" t="n">
        <x:v>0.5012655258178711</x:v>
      </x:c>
      <x:c r="Y153" s="15" t="n">
        <x:v>0.33053040504455566</x:v>
      </x:c>
      <x:c r="Z153" s="13" t="n">
        <x:v>0.045</x:v>
      </x:c>
      <x:c r="AA153" s="9" t="n">
        <x:v>1</x:v>
      </x:c>
      <x:c r="AB153" s="13" t="n">
        <x:v>0.7474747474747475</x:v>
      </x:c>
      <x:c r="AC153" s="9" t="n">
        <x:v>52</x:v>
      </x:c>
      <x:c r="AD153" s="13" t="n">
        <x:v>0</x:v>
      </x:c>
    </x:row>
    <x:row r="154" ht="24" customHeight="1">
      <x:c r="A154" s="16" t="n">
        <x:v>152</x:v>
      </x:c>
      <x:c r="B154" s="8" t="str">
        <x:v>free</x:v>
      </x:c>
      <x:c r="C154" s="8" t="str">
        <x:v>balcony</x:v>
      </x:c>
      <x:c r="D154" s="16" t="n">
        <x:v>15</x:v>
      </x:c>
      <x:c r="E154" s="16" t="n">
        <x:v>20262426</x:v>
      </x:c>
      <x:c r="F154" s="8" t="n">
        <x:v>119</x:v>
      </x:c>
      <x:c r="G154" s="10" t="n">
        <x:v>689.8237469999003</x:v>
      </x:c>
      <x:c r="H154" s="8" t="n">
        <x:v>11080</x:v>
      </x:c>
      <x:c r="I154" s="8" t="n">
        <x:v>12365</x:v>
      </x:c>
      <x:c r="J154" s="8" t="n">
        <x:v>0</x:v>
      </x:c>
      <x:c r="K154" s="12" t="n">
        <x:v>0.405</x:v>
      </x:c>
      <x:c r="L154" s="12" t="n">
        <x:v>0</x:v>
      </x:c>
      <x:c r="M154" s="12" t="n">
        <x:v>1</x:v>
      </x:c>
      <x:c r="N154" s="8" t="n">
        <x:v>119</x:v>
      </x:c>
      <x:c r="O154" s="8" t="n">
        <x:v>1</x:v>
      </x:c>
      <x:c r="P154" s="8" t="n">
        <x:v>2</x:v>
      </x:c>
      <x:c r="Q154" s="8" t="n">
        <x:v>1</x:v>
      </x:c>
      <x:c r="R154" s="8" t="n">
        <x:v>1</x:v>
      </x:c>
      <x:c r="S154" s="8" t="n">
        <x:v>1</x:v>
      </x:c>
      <x:c r="T154" s="12" t="n">
        <x:v>0.7029931078592517</x:v>
      </x:c>
      <x:c r="U154" s="12" t="n">
        <x:v>0</x:v>
      </x:c>
      <x:c r="V154" s="12" t="n">
        <x:v>0.65</x:v>
      </x:c>
      <x:c r="W154" s="12" t="n">
        <x:v>0.5</x:v>
      </x:c>
      <x:c r="X154" s="14" t="n">
        <x:v>0.5243180990219116</x:v>
      </x:c>
      <x:c r="Y154" s="14" t="n">
        <x:v>0.43788209557533264</x:v>
      </x:c>
      <x:c r="Z154" s="12" t="n">
        <x:v>0</x:v>
      </x:c>
      <x:c r="AA154" s="8" t="n">
        <x:v>1</x:v>
      </x:c>
      <x:c r="AB154" s="12" t="n">
        <x:v>0.4090909090909091</x:v>
      </x:c>
      <x:c r="AC154" s="8" t="n">
        <x:v>119</x:v>
      </x:c>
      <x:c r="AD154" s="12" t="n">
        <x:v>0</x:v>
      </x:c>
    </x:row>
    <x:row r="155" ht="24" customHeight="1">
      <x:c r="A155" s="17" t="n">
        <x:v>153</x:v>
      </x:c>
      <x:c r="B155" s="9" t="str">
        <x:v>anchored</x:v>
      </x:c>
      <x:c r="C155" s="9" t="str">
        <x:v>reading_room</x:v>
      </x:c>
      <x:c r="D155" s="17" t="n">
        <x:v>15</x:v>
      </x:c>
      <x:c r="E155" s="17" t="n">
        <x:v>20262427</x:v>
      </x:c>
      <x:c r="F155" s="9" t="n">
        <x:v>26</x:v>
      </x:c>
      <x:c r="G155" s="11" t="n">
        <x:v>961.8643057997688</x:v>
      </x:c>
      <x:c r="H155" s="9" t="n">
        <x:v>11878</x:v>
      </x:c>
      <x:c r="I155" s="9" t="n">
        <x:v>13065</x:v>
      </x:c>
      <x:c r="J155" s="9" t="n">
        <x:v>0</x:v>
      </x:c>
      <x:c r="K155" s="13" t="n">
        <x:v>0.87</x:v>
      </x:c>
      <x:c r="L155" s="13" t="n">
        <x:v>0</x:v>
      </x:c>
      <x:c r="M155" s="13" t="n">
        <x:v>1</x:v>
      </x:c>
      <x:c r="N155" s="9" t="n">
        <x:v>28</x:v>
      </x:c>
      <x:c r="O155" s="9" t="n">
        <x:v>1</x:v>
      </x:c>
      <x:c r="P155" s="9" t="n">
        <x:v>2</x:v>
      </x:c>
      <x:c r="Q155" s="9" t="n">
        <x:v>1</x:v>
      </x:c>
      <x:c r="R155" s="9" t="n">
        <x:v>1</x:v>
      </x:c>
      <x:c r="S155" s="9" t="n">
        <x:v>1</x:v>
      </x:c>
      <x:c r="T155" s="13" t="n">
        <x:v>0.6354119849920981</x:v>
      </x:c>
      <x:c r="U155" s="13" t="n">
        <x:v>0</x:v>
      </x:c>
      <x:c r="V155" s="13" t="n">
        <x:v>0.15</x:v>
      </x:c>
      <x:c r="W155" s="13" t="n">
        <x:v>0</x:v>
      </x:c>
      <x:c r="X155" s="15" t="n">
        <x:v>0.4110844135284424</x:v>
      </x:c>
      <x:c r="Y155" s="15" t="n">
        <x:v>0.31166037917137146</x:v>
      </x:c>
      <x:c r="Z155" s="13" t="n">
        <x:v>0</x:v>
      </x:c>
      <x:c r="AA155" s="9" t="n">
        <x:v>1</x:v>
      </x:c>
      <x:c r="AB155" s="13" t="n">
        <x:v>0.8787878787878788</x:v>
      </x:c>
      <x:c r="AC155" s="9" t="n">
        <x:v>26</x:v>
      </x:c>
      <x:c r="AD155" s="13" t="n">
        <x:v>0</x:v>
      </x:c>
    </x:row>
    <x:row r="156" ht="24" customHeight="1">
      <x:c r="A156" s="16" t="n">
        <x:v>154</x:v>
      </x:c>
      <x:c r="B156" s="8" t="str">
        <x:v>anchored</x:v>
      </x:c>
      <x:c r="C156" s="8" t="str">
        <x:v>park</x:v>
      </x:c>
      <x:c r="D156" s="16" t="n">
        <x:v>15</x:v>
      </x:c>
      <x:c r="E156" s="16" t="n">
        <x:v>20262428</x:v>
      </x:c>
      <x:c r="F156" s="8" t="n">
        <x:v>22</x:v>
      </x:c>
      <x:c r="G156" s="10" t="n">
        <x:v>219.90441250056028</x:v>
      </x:c>
      <x:c r="H156" s="8" t="n">
        <x:v>4360</x:v>
      </x:c>
      <x:c r="I156" s="8" t="n">
        <x:v>5614</x:v>
      </x:c>
      <x:c r="J156" s="8" t="n">
        <x:v>0</x:v>
      </x:c>
      <x:c r="K156" s="12" t="n">
        <x:v>0.89</x:v>
      </x:c>
      <x:c r="L156" s="12" t="n">
        <x:v>0</x:v>
      </x:c>
      <x:c r="M156" s="12" t="n">
        <x:v>1</x:v>
      </x:c>
      <x:c r="N156" s="8" t="n">
        <x:v>23</x:v>
      </x:c>
      <x:c r="O156" s="8" t="n">
        <x:v>1</x:v>
      </x:c>
      <x:c r="P156" s="8" t="n">
        <x:v>2</x:v>
      </x:c>
      <x:c r="Q156" s="8" t="n">
        <x:v>1</x:v>
      </x:c>
      <x:c r="R156" s="8" t="n">
        <x:v>1</x:v>
      </x:c>
      <x:c r="S156" s="8" t="n">
        <x:v>1</x:v>
      </x:c>
      <x:c r="T156" s="12" t="n">
        <x:v>0.6028993974366016</x:v>
      </x:c>
      <x:c r="U156" s="12" t="n">
        <x:v>0</x:v>
      </x:c>
      <x:c r="V156" s="12" t="n">
        <x:v>0.65</x:v>
      </x:c>
      <x:c r="W156" s="12" t="n">
        <x:v>0</x:v>
      </x:c>
      <x:c r="X156" s="14" t="n">
        <x:v>0.45080965757369995</x:v>
      </x:c>
      <x:c r="Y156" s="14" t="n">
        <x:v>0.2838151752948761</x:v>
      </x:c>
      <x:c r="Z156" s="12" t="n">
        <x:v>0</x:v>
      </x:c>
      <x:c r="AA156" s="8" t="n">
        <x:v>1</x:v>
      </x:c>
      <x:c r="AB156" s="12" t="n">
        <x:v>0.898989898989899</x:v>
      </x:c>
      <x:c r="AC156" s="8" t="n">
        <x:v>22</x:v>
      </x:c>
      <x:c r="AD156" s="12" t="n">
        <x:v>0</x:v>
      </x:c>
    </x:row>
    <x:row r="157" ht="24" customHeight="1">
      <x:c r="A157" s="17" t="n">
        <x:v>155</x:v>
      </x:c>
      <x:c r="B157" s="9" t="str">
        <x:v>anchored</x:v>
      </x:c>
      <x:c r="C157" s="9" t="str">
        <x:v>balcony</x:v>
      </x:c>
      <x:c r="D157" s="17" t="n">
        <x:v>15</x:v>
      </x:c>
      <x:c r="E157" s="17" t="n">
        <x:v>20262426</x:v>
      </x:c>
      <x:c r="F157" s="9" t="n">
        <x:v>37</x:v>
      </x:c>
      <x:c r="G157" s="11" t="n">
        <x:v>205.2337914997479</x:v>
      </x:c>
      <x:c r="H157" s="9" t="n">
        <x:v>4056</x:v>
      </x:c>
      <x:c r="I157" s="9" t="n">
        <x:v>5319</x:v>
      </x:c>
      <x:c r="J157" s="9" t="n">
        <x:v>0</x:v>
      </x:c>
      <x:c r="K157" s="13" t="n">
        <x:v>0.8</x:v>
      </x:c>
      <x:c r="L157" s="13" t="n">
        <x:v>0</x:v>
      </x:c>
      <x:c r="M157" s="13" t="n">
        <x:v>1</x:v>
      </x:c>
      <x:c r="N157" s="9" t="n">
        <x:v>38</x:v>
      </x:c>
      <x:c r="O157" s="9" t="n">
        <x:v>1</x:v>
      </x:c>
      <x:c r="P157" s="9" t="n">
        <x:v>1</x:v>
      </x:c>
      <x:c r="Q157" s="9" t="n">
        <x:v>1</x:v>
      </x:c>
      <x:c r="R157" s="9" t="n">
        <x:v>1</x:v>
      </x:c>
      <x:c r="S157" s="9" t="n">
        <x:v>1</x:v>
      </x:c>
      <x:c r="T157" s="13" t="n">
        <x:v>0.717427443728061</x:v>
      </x:c>
      <x:c r="U157" s="13" t="n">
        <x:v>0</x:v>
      </x:c>
      <x:c r="V157" s="13" t="n">
        <x:v>0.6</x:v>
      </x:c>
      <x:c r="W157" s="13" t="n">
        <x:v>0</x:v>
      </x:c>
      <x:c r="X157" s="15" t="n">
        <x:v>0.49305710196495056</x:v>
      </x:c>
      <x:c r="Y157" s="15" t="n">
        <x:v>0.35290634632110596</x:v>
      </x:c>
      <x:c r="Z157" s="13" t="n">
        <x:v>0</x:v>
      </x:c>
      <x:c r="AA157" s="9" t="n">
        <x:v>1</x:v>
      </x:c>
      <x:c r="AB157" s="13" t="n">
        <x:v>0.8080808080808081</x:v>
      </x:c>
      <x:c r="AC157" s="9" t="n">
        <x:v>37</x:v>
      </x:c>
      <x:c r="AD157" s="13" t="n">
        <x:v>0</x:v>
      </x:c>
    </x:row>
    <x:row r="158" ht="24" customHeight="1">
      <x:c r="A158" s="16" t="n">
        <x:v>156</x:v>
      </x:c>
      <x:c r="B158" s="8" t="str">
        <x:v>free</x:v>
      </x:c>
      <x:c r="C158" s="8" t="str">
        <x:v>park</x:v>
      </x:c>
      <x:c r="D158" s="16" t="n">
        <x:v>15</x:v>
      </x:c>
      <x:c r="E158" s="16" t="n">
        <x:v>20262428</x:v>
      </x:c>
      <x:c r="F158" s="8" t="n">
        <x:v>47</x:v>
      </x:c>
      <x:c r="G158" s="10" t="n">
        <x:v>255.42504250025377</x:v>
      </x:c>
      <x:c r="H158" s="8" t="n">
        <x:v>5225</x:v>
      </x:c>
      <x:c r="I158" s="8" t="n">
        <x:v>6542</x:v>
      </x:c>
      <x:c r="J158" s="8" t="n">
        <x:v>0</x:v>
      </x:c>
      <x:c r="K158" s="12" t="n">
        <x:v>0.76</x:v>
      </x:c>
      <x:c r="L158" s="12" t="n">
        <x:v>0</x:v>
      </x:c>
      <x:c r="M158" s="12" t="n">
        <x:v>1</x:v>
      </x:c>
      <x:c r="N158" s="8" t="n">
        <x:v>49</x:v>
      </x:c>
      <x:c r="O158" s="8" t="n">
        <x:v>1</x:v>
      </x:c>
      <x:c r="P158" s="8" t="n">
        <x:v>1</x:v>
      </x:c>
      <x:c r="Q158" s="8" t="n">
        <x:v>1</x:v>
      </x:c>
      <x:c r="R158" s="8" t="n">
        <x:v>1</x:v>
      </x:c>
      <x:c r="S158" s="8" t="n">
        <x:v>1</x:v>
      </x:c>
      <x:c r="T158" s="12" t="n">
        <x:v>0.7367139646356292</x:v>
      </x:c>
      <x:c r="U158" s="12" t="n">
        <x:v>0</x:v>
      </x:c>
      <x:c r="V158" s="12" t="n">
        <x:v>0.4</x:v>
      </x:c>
      <x:c r="W158" s="12" t="n">
        <x:v>0</x:v>
      </x:c>
      <x:c r="X158" s="14" t="n">
        <x:v>0.43508490920066833</x:v>
      </x:c>
      <x:c r="Y158" s="14" t="n">
        <x:v>0.42359814047813416</x:v>
      </x:c>
      <x:c r="Z158" s="12" t="n">
        <x:v>0</x:v>
      </x:c>
      <x:c r="AA158" s="8" t="n">
        <x:v>1</x:v>
      </x:c>
      <x:c r="AB158" s="12" t="n">
        <x:v>0.7676767676767676</x:v>
      </x:c>
      <x:c r="AC158" s="8" t="n">
        <x:v>47</x:v>
      </x:c>
      <x:c r="AD158" s="12" t="n">
        <x:v>0</x:v>
      </x:c>
    </x:row>
    <x:row r="159" ht="24" customHeight="1">
      <x:c r="A159" s="17" t="n">
        <x:v>157</x:v>
      </x:c>
      <x:c r="B159" s="9" t="str">
        <x:v>free</x:v>
      </x:c>
      <x:c r="C159" s="9" t="str">
        <x:v>reading_room</x:v>
      </x:c>
      <x:c r="D159" s="17" t="n">
        <x:v>15</x:v>
      </x:c>
      <x:c r="E159" s="17" t="n">
        <x:v>20262427</x:v>
      </x:c>
      <x:c r="F159" s="9" t="n">
        <x:v>60</x:v>
      </x:c>
      <x:c r="G159" s="11" t="n">
        <x:v>180.3413943000487</x:v>
      </x:c>
      <x:c r="H159" s="9" t="n">
        <x:v>3430</x:v>
      </x:c>
      <x:c r="I159" s="9" t="n">
        <x:v>4678</x:v>
      </x:c>
      <x:c r="J159" s="9" t="n">
        <x:v>0</x:v>
      </x:c>
      <x:c r="K159" s="13" t="n">
        <x:v>0.695</x:v>
      </x:c>
      <x:c r="L159" s="13" t="n">
        <x:v>0</x:v>
      </x:c>
      <x:c r="M159" s="13" t="n">
        <x:v>1</x:v>
      </x:c>
      <x:c r="N159" s="9" t="n">
        <x:v>62</x:v>
      </x:c>
      <x:c r="O159" s="9" t="n">
        <x:v>1</x:v>
      </x:c>
      <x:c r="P159" s="9" t="n">
        <x:v>1</x:v>
      </x:c>
      <x:c r="Q159" s="9" t="n">
        <x:v>1</x:v>
      </x:c>
      <x:c r="R159" s="9" t="n">
        <x:v>1</x:v>
      </x:c>
      <x:c r="S159" s="9" t="n">
        <x:v>1</x:v>
      </x:c>
      <x:c r="T159" s="13" t="n">
        <x:v>0.8104755729584419</x:v>
      </x:c>
      <x:c r="U159" s="13" t="n">
        <x:v>0</x:v>
      </x:c>
      <x:c r="V159" s="13" t="n">
        <x:v>0.1</x:v>
      </x:c>
      <x:c r="W159" s="13" t="n">
        <x:v>0</x:v>
      </x:c>
      <x:c r="X159" s="15" t="n">
        <x:v>0.4441037178039551</x:v>
      </x:c>
      <x:c r="Y159" s="15" t="n">
        <x:v>0.30885642766952515</x:v>
      </x:c>
      <x:c r="Z159" s="13" t="n">
        <x:v>0</x:v>
      </x:c>
      <x:c r="AA159" s="9" t="n">
        <x:v>1</x:v>
      </x:c>
      <x:c r="AB159" s="13" t="n">
        <x:v>0.702020202020202</x:v>
      </x:c>
      <x:c r="AC159" s="9" t="n">
        <x:v>60</x:v>
      </x:c>
      <x:c r="AD159" s="13" t="n">
        <x:v>0</x:v>
      </x:c>
    </x:row>
    <x:row r="160" ht="24" customHeight="1">
      <x:c r="A160" s="16" t="n">
        <x:v>158</x:v>
      </x:c>
      <x:c r="B160" s="8" t="str">
        <x:v>free</x:v>
      </x:c>
      <x:c r="C160" s="8" t="str">
        <x:v>town</x:v>
      </x:c>
      <x:c r="D160" s="16" t="n">
        <x:v>15</x:v>
      </x:c>
      <x:c r="E160" s="16" t="n">
        <x:v>20262429</x:v>
      </x:c>
      <x:c r="F160" s="8" t="n">
        <x:v>42</x:v>
      </x:c>
      <x:c r="G160" s="10" t="n">
        <x:v>462.0473191005294</x:v>
      </x:c>
      <x:c r="H160" s="8" t="n">
        <x:v>9712</x:v>
      </x:c>
      <x:c r="I160" s="8" t="n">
        <x:v>10938</x:v>
      </x:c>
      <x:c r="J160" s="8" t="n">
        <x:v>0</x:v>
      </x:c>
      <x:c r="K160" s="12" t="n">
        <x:v>0.4</x:v>
      </x:c>
      <x:c r="L160" s="12" t="n">
        <x:v>0</x:v>
      </x:c>
      <x:c r="M160" s="12" t="n">
        <x:v>0.5</x:v>
      </x:c>
      <x:c r="N160" s="8" t="n">
        <x:v>201</x:v>
      </x:c>
      <x:c r="O160" s="8" t="n">
        <x:v>0</x:v>
      </x:c>
      <x:c r="P160" s="8" t="n">
        <x:v>4</x:v>
      </x:c>
      <x:c r="Q160" s="8" t="n">
        <x:v>1</x:v>
      </x:c>
      <x:c r="R160" s="8" t="n">
        <x:v>1</x:v>
      </x:c>
      <x:c r="S160" s="8" t="n">
        <x:v>1</x:v>
      </x:c>
      <x:c r="T160" s="12" t="n">
        <x:v>0.7165892737828451</x:v>
      </x:c>
      <x:c r="U160" s="12" t="n">
        <x:v>0</x:v>
      </x:c>
      <x:c r="V160" s="12" t="n">
        <x:v>0.45</x:v>
      </x:c>
      <x:c r="W160" s="12" t="n">
        <x:v>0</x:v>
      </x:c>
      <x:c r="X160" s="14" t="n">
        <x:v>0.5241681933403015</x:v>
      </x:c>
      <x:c r="Y160" s="14" t="n">
        <x:v>0.33379262685775757</x:v>
      </x:c>
      <x:c r="Z160" s="12" t="n">
        <x:v>0.02</x:v>
      </x:c>
      <x:c r="AA160" s="8" t="n">
        <x:v>1</x:v>
      </x:c>
      <x:c r="AB160" s="12" t="n">
        <x:v>0.40404040404040403</x:v>
      </x:c>
      <x:c r="AC160" s="8" t="n">
        <x:v>42</x:v>
      </x:c>
      <x:c r="AD160" s="12" t="n">
        <x:v>0</x:v>
      </x:c>
    </x:row>
    <x:row r="161" ht="24" customHeight="1">
      <x:c r="A161" s="17" t="n">
        <x:v>159</x:v>
      </x:c>
      <x:c r="B161" s="9" t="str">
        <x:v>free</x:v>
      </x:c>
      <x:c r="C161" s="9" t="str">
        <x:v>notebook</x:v>
      </x:c>
      <x:c r="D161" s="17" t="n">
        <x:v>15</x:v>
      </x:c>
      <x:c r="E161" s="17" t="n">
        <x:v>20262430</x:v>
      </x:c>
      <x:c r="F161" s="9" t="n">
        <x:v>39</x:v>
      </x:c>
      <x:c r="G161" s="11" t="n">
        <x:v>76.43353010038845</x:v>
      </x:c>
      <x:c r="H161" s="9" t="n">
        <x:v>1143</x:v>
      </x:c>
      <x:c r="I161" s="9" t="n">
        <x:v>2410</x:v>
      </x:c>
      <x:c r="J161" s="9" t="n">
        <x:v>0</x:v>
      </x:c>
      <x:c r="K161" s="13" t="n">
        <x:v>0.8</x:v>
      </x:c>
      <x:c r="L161" s="13" t="n">
        <x:v>0</x:v>
      </x:c>
      <x:c r="M161" s="13" t="n">
        <x:v>1</x:v>
      </x:c>
      <x:c r="N161" s="9" t="n">
        <x:v>41</x:v>
      </x:c>
      <x:c r="O161" s="9" t="n">
        <x:v>1</x:v>
      </x:c>
      <x:c r="P161" s="9" t="n">
        <x:v>2</x:v>
      </x:c>
      <x:c r="Q161" s="9" t="n">
        <x:v>1</x:v>
      </x:c>
      <x:c r="R161" s="9" t="n">
        <x:v>1</x:v>
      </x:c>
      <x:c r="S161" s="9" t="n">
        <x:v>1</x:v>
      </x:c>
      <x:c r="T161" s="13" t="n">
        <x:v>0.6847691054318639</x:v>
      </x:c>
      <x:c r="U161" s="13" t="n">
        <x:v>0</x:v>
      </x:c>
      <x:c r="V161" s="13" t="n">
        <x:v>0.5</x:v>
      </x:c>
      <x:c r="W161" s="13" t="n">
        <x:v>0</x:v>
      </x:c>
      <x:c r="X161" s="15" t="n">
        <x:v>0.5667651891708374</x:v>
      </x:c>
      <x:c r="Y161" s="15" t="n">
        <x:v>0.39160001277923584</x:v>
      </x:c>
      <x:c r="Z161" s="13" t="n">
        <x:v>0</x:v>
      </x:c>
      <x:c r="AA161" s="9" t="n">
        <x:v>1</x:v>
      </x:c>
      <x:c r="AB161" s="13" t="n">
        <x:v>0.8080808080808081</x:v>
      </x:c>
      <x:c r="AC161" s="9" t="n">
        <x:v>39</x:v>
      </x:c>
      <x:c r="AD161" s="13" t="n">
        <x:v>0</x:v>
      </x:c>
    </x:row>
    <x:row r="162" ht="24" customHeight="1">
      <x:c r="A162" s="16" t="n">
        <x:v>160</x:v>
      </x:c>
      <x:c r="B162" s="8" t="str">
        <x:v>anchored</x:v>
      </x:c>
      <x:c r="C162" s="8" t="str">
        <x:v>town</x:v>
      </x:c>
      <x:c r="D162" s="16" t="n">
        <x:v>16</x:v>
      </x:c>
      <x:c r="E162" s="16" t="n">
        <x:v>20262529</x:v>
      </x:c>
      <x:c r="F162" s="8" t="n">
        <x:v>33</x:v>
      </x:c>
      <x:c r="G162" s="10" t="n">
        <x:v>250.63253409962635</x:v>
      </x:c>
      <x:c r="H162" s="8" t="n">
        <x:v>5079</x:v>
      </x:c>
      <x:c r="I162" s="8" t="n">
        <x:v>6336</x:v>
      </x:c>
      <x:c r="J162" s="8" t="n">
        <x:v>0</x:v>
      </x:c>
      <x:c r="K162" s="12" t="n">
        <x:v>0.835</x:v>
      </x:c>
      <x:c r="L162" s="12" t="n">
        <x:v>0</x:v>
      </x:c>
      <x:c r="M162" s="12" t="n">
        <x:v>1</x:v>
      </x:c>
      <x:c r="N162" s="8" t="n">
        <x:v>34</x:v>
      </x:c>
      <x:c r="O162" s="8" t="n">
        <x:v>1</x:v>
      </x:c>
      <x:c r="P162" s="8" t="n">
        <x:v>2</x:v>
      </x:c>
      <x:c r="Q162" s="8" t="n">
        <x:v>1</x:v>
      </x:c>
      <x:c r="R162" s="8" t="n">
        <x:v>1</x:v>
      </x:c>
      <x:c r="S162" s="8" t="n">
        <x:v>1</x:v>
      </x:c>
      <x:c r="T162" s="12" t="n">
        <x:v>0.6474310253870381</x:v>
      </x:c>
      <x:c r="U162" s="12" t="n">
        <x:v>0</x:v>
      </x:c>
      <x:c r="V162" s="12" t="n">
        <x:v>0.6</x:v>
      </x:c>
      <x:c r="W162" s="12" t="n">
        <x:v>1</x:v>
      </x:c>
      <x:c r="X162" s="14" t="n">
        <x:v>0.4984723925590515</x:v>
      </x:c>
      <x:c r="Y162" s="14" t="n">
        <x:v>0.5283764600753784</x:v>
      </x:c>
      <x:c r="Z162" s="12" t="n">
        <x:v>0</x:v>
      </x:c>
      <x:c r="AA162" s="8" t="n">
        <x:v>1</x:v>
      </x:c>
      <x:c r="AB162" s="12" t="n">
        <x:v>0.8434343434343434</x:v>
      </x:c>
      <x:c r="AC162" s="8" t="n">
        <x:v>33</x:v>
      </x:c>
      <x:c r="AD162" s="12" t="n">
        <x:v>0</x:v>
      </x:c>
    </x:row>
    <x:row r="163" ht="24" customHeight="1">
      <x:c r="A163" s="17" t="n">
        <x:v>161</x:v>
      </x:c>
      <x:c r="B163" s="9" t="str">
        <x:v>free</x:v>
      </x:c>
      <x:c r="C163" s="9" t="str">
        <x:v>notebook</x:v>
      </x:c>
      <x:c r="D163" s="17" t="n">
        <x:v>16</x:v>
      </x:c>
      <x:c r="E163" s="17" t="n">
        <x:v>20262530</x:v>
      </x:c>
      <x:c r="F163" s="9" t="n">
        <x:v>52</x:v>
      </x:c>
      <x:c r="G163" s="11" t="n">
        <x:v>3017.7326288999757</x:v>
      </x:c>
      <x:c r="H163" s="9" t="n">
        <x:v>16705</x:v>
      </x:c>
      <x:c r="I163" s="9" t="n">
        <x:v>17922</x:v>
      </x:c>
      <x:c r="J163" s="9" t="n">
        <x:v>0</x:v>
      </x:c>
      <x:c r="K163" s="13" t="n">
        <x:v>0.74</x:v>
      </x:c>
      <x:c r="L163" s="13" t="n">
        <x:v>0</x:v>
      </x:c>
      <x:c r="M163" s="13" t="n">
        <x:v>1</x:v>
      </x:c>
      <x:c r="N163" s="9" t="n">
        <x:v>43</x:v>
      </x:c>
      <x:c r="O163" s="9" t="n">
        <x:v>1</x:v>
      </x:c>
      <x:c r="P163" s="9" t="n">
        <x:v>2</x:v>
      </x:c>
      <x:c r="Q163" s="9" t="n">
        <x:v>1</x:v>
      </x:c>
      <x:c r="R163" s="9" t="n">
        <x:v>1</x:v>
      </x:c>
      <x:c r="S163" s="9" t="n">
        <x:v>1</x:v>
      </x:c>
      <x:c r="T163" s="13" t="n">
        <x:v>0.6729959701953813</x:v>
      </x:c>
      <x:c r="U163" s="13" t="n">
        <x:v>0</x:v>
      </x:c>
      <x:c r="V163" s="13" t="n">
        <x:v>0.7</x:v>
      </x:c>
      <x:c r="W163" s="13" t="n">
        <x:v>1</x:v>
      </x:c>
      <x:c r="X163" s="15" t="n">
        <x:v>0.5739445686340332</x:v>
      </x:c>
      <x:c r="Y163" s="15" t="n">
        <x:v>0.6332989931106567</x:v>
      </x:c>
      <x:c r="Z163" s="13" t="n">
        <x:v>0.405</x:v>
      </x:c>
      <x:c r="AA163" s="9" t="n">
        <x:v>1</x:v>
      </x:c>
      <x:c r="AB163" s="13" t="n">
        <x:v>0.7474747474747475</x:v>
      </x:c>
      <x:c r="AC163" s="9" t="n">
        <x:v>52</x:v>
      </x:c>
      <x:c r="AD163" s="13" t="n">
        <x:v>0</x:v>
      </x:c>
    </x:row>
    <x:row r="164" ht="24" customHeight="1">
      <x:c r="A164" s="16" t="n">
        <x:v>162</x:v>
      </x:c>
      <x:c r="B164" s="8" t="str">
        <x:v>free</x:v>
      </x:c>
      <x:c r="C164" s="8" t="str">
        <x:v>town</x:v>
      </x:c>
      <x:c r="D164" s="16" t="n">
        <x:v>16</x:v>
      </x:c>
      <x:c r="E164" s="16" t="n">
        <x:v>20262529</x:v>
      </x:c>
      <x:c r="F164" s="8" t="n">
        <x:v>38</x:v>
      </x:c>
      <x:c r="G164" s="10" t="n">
        <x:v>224.40699590020813</x:v>
      </x:c>
      <x:c r="H164" s="8" t="n">
        <x:v>4484</x:v>
      </x:c>
      <x:c r="I164" s="8" t="n">
        <x:v>5730</x:v>
      </x:c>
      <x:c r="J164" s="8" t="n">
        <x:v>0</x:v>
      </x:c>
      <x:c r="K164" s="12" t="n">
        <x:v>0.8</x:v>
      </x:c>
      <x:c r="L164" s="12" t="n">
        <x:v>0</x:v>
      </x:c>
      <x:c r="M164" s="12" t="n">
        <x:v>1</x:v>
      </x:c>
      <x:c r="N164" s="8" t="n">
        <x:v>41</x:v>
      </x:c>
      <x:c r="O164" s="8" t="n">
        <x:v>1</x:v>
      </x:c>
      <x:c r="P164" s="8" t="n">
        <x:v>1</x:v>
      </x:c>
      <x:c r="Q164" s="8" t="n">
        <x:v>1</x:v>
      </x:c>
      <x:c r="R164" s="8" t="n">
        <x:v>1</x:v>
      </x:c>
      <x:c r="S164" s="8" t="n">
        <x:v>1</x:v>
      </x:c>
      <x:c r="T164" s="12" t="n">
        <x:v>0.7163708353942115</x:v>
      </x:c>
      <x:c r="U164" s="12" t="n">
        <x:v>0</x:v>
      </x:c>
      <x:c r="V164" s="12" t="n">
        <x:v>0.2</x:v>
      </x:c>
      <x:c r="W164" s="12" t="n">
        <x:v>1</x:v>
      </x:c>
      <x:c r="X164" s="14" t="n">
        <x:v>0.4868505001068115</x:v>
      </x:c>
      <x:c r="Y164" s="14" t="n">
        <x:v>0.6653794646263123</x:v>
      </x:c>
      <x:c r="Z164" s="12" t="n">
        <x:v>0</x:v>
      </x:c>
      <x:c r="AA164" s="8" t="n">
        <x:v>1</x:v>
      </x:c>
      <x:c r="AB164" s="12" t="n">
        <x:v>0.8080808080808081</x:v>
      </x:c>
      <x:c r="AC164" s="8" t="n">
        <x:v>38</x:v>
      </x:c>
      <x:c r="AD164" s="12" t="n">
        <x:v>0</x:v>
      </x:c>
    </x:row>
    <x:row r="165" ht="24" customHeight="1">
      <x:c r="A165" s="17" t="n">
        <x:v>163</x:v>
      </x:c>
      <x:c r="B165" s="9" t="str">
        <x:v>free</x:v>
      </x:c>
      <x:c r="C165" s="9" t="str">
        <x:v>park</x:v>
      </x:c>
      <x:c r="D165" s="17" t="n">
        <x:v>16</x:v>
      </x:c>
      <x:c r="E165" s="17" t="n">
        <x:v>20262528</x:v>
      </x:c>
      <x:c r="F165" s="9" t="n">
        <x:v>31</x:v>
      </x:c>
      <x:c r="G165" s="11" t="n">
        <x:v>282.34538440033793</x:v>
      </x:c>
      <x:c r="H165" s="9" t="n">
        <x:v>5727</x:v>
      </x:c>
      <x:c r="I165" s="9" t="n">
        <x:v>6967</x:v>
      </x:c>
      <x:c r="J165" s="9" t="n">
        <x:v>0</x:v>
      </x:c>
      <x:c r="K165" s="13" t="n">
        <x:v>0.835</x:v>
      </x:c>
      <x:c r="L165" s="13" t="n">
        <x:v>0</x:v>
      </x:c>
      <x:c r="M165" s="13" t="n">
        <x:v>1</x:v>
      </x:c>
      <x:c r="N165" s="9" t="n">
        <x:v>34</x:v>
      </x:c>
      <x:c r="O165" s="9" t="n">
        <x:v>1</x:v>
      </x:c>
      <x:c r="P165" s="9" t="n">
        <x:v>1</x:v>
      </x:c>
      <x:c r="Q165" s="9" t="n">
        <x:v>1</x:v>
      </x:c>
      <x:c r="R165" s="9" t="n">
        <x:v>1</x:v>
      </x:c>
      <x:c r="S165" s="9" t="n">
        <x:v>1</x:v>
      </x:c>
      <x:c r="T165" s="13" t="n">
        <x:v>0.6938830061121368</x:v>
      </x:c>
      <x:c r="U165" s="13" t="n">
        <x:v>0</x:v>
      </x:c>
      <x:c r="V165" s="13" t="n">
        <x:v>0.7</x:v>
      </x:c>
      <x:c r="W165" s="13" t="n">
        <x:v>1</x:v>
      </x:c>
      <x:c r="X165" s="15" t="n">
        <x:v>0.5231777429580688</x:v>
      </x:c>
      <x:c r="Y165" s="15" t="n">
        <x:v>0.47046804428100586</x:v>
      </x:c>
      <x:c r="Z165" s="13" t="n">
        <x:v>0</x:v>
      </x:c>
      <x:c r="AA165" s="9" t="n">
        <x:v>1</x:v>
      </x:c>
      <x:c r="AB165" s="13" t="n">
        <x:v>0.8434343434343434</x:v>
      </x:c>
      <x:c r="AC165" s="9" t="n">
        <x:v>31</x:v>
      </x:c>
      <x:c r="AD165" s="13" t="n">
        <x:v>0</x:v>
      </x:c>
    </x:row>
    <x:row r="166" ht="24" customHeight="1">
      <x:c r="A166" s="16" t="n">
        <x:v>164</x:v>
      </x:c>
      <x:c r="B166" s="8" t="str">
        <x:v>anchored</x:v>
      </x:c>
      <x:c r="C166" s="8" t="str">
        <x:v>reading_room</x:v>
      </x:c>
      <x:c r="D166" s="16" t="n">
        <x:v>16</x:v>
      </x:c>
      <x:c r="E166" s="16" t="n">
        <x:v>20262527</x:v>
      </x:c>
      <x:c r="F166" s="8" t="n">
        <x:v>36</x:v>
      </x:c>
      <x:c r="G166" s="10" t="n">
        <x:v>187.90159630024573</x:v>
      </x:c>
      <x:c r="H166" s="8" t="n">
        <x:v>3626</x:v>
      </x:c>
      <x:c r="I166" s="8" t="n">
        <x:v>4883</x:v>
      </x:c>
      <x:c r="J166" s="8" t="n">
        <x:v>0</x:v>
      </x:c>
      <x:c r="K166" s="12" t="n">
        <x:v>0.655</x:v>
      </x:c>
      <x:c r="L166" s="12" t="n">
        <x:v>0</x:v>
      </x:c>
      <x:c r="M166" s="12" t="n">
        <x:v>1</x:v>
      </x:c>
      <x:c r="N166" s="8" t="n">
        <x:v>68</x:v>
      </x:c>
      <x:c r="O166" s="8" t="n">
        <x:v>1</x:v>
      </x:c>
      <x:c r="P166" s="8" t="n">
        <x:v>1</x:v>
      </x:c>
      <x:c r="Q166" s="8" t="n">
        <x:v>1</x:v>
      </x:c>
      <x:c r="R166" s="8" t="n">
        <x:v>1</x:v>
      </x:c>
      <x:c r="S166" s="8" t="n">
        <x:v>1</x:v>
      </x:c>
      <x:c r="T166" s="12" t="n">
        <x:v>0.48298116653086226</x:v>
      </x:c>
      <x:c r="U166" s="12" t="n">
        <x:v>0</x:v>
      </x:c>
      <x:c r="V166" s="12" t="n">
        <x:v>0.1</x:v>
      </x:c>
      <x:c r="W166" s="12" t="n">
        <x:v>0</x:v>
      </x:c>
      <x:c r="X166" s="14" t="n">
        <x:v>0.38174647092819214</x:v>
      </x:c>
      <x:c r="Y166" s="14" t="n">
        <x:v>0.36303940415382385</x:v>
      </x:c>
      <x:c r="Z166" s="12" t="n">
        <x:v>0</x:v>
      </x:c>
      <x:c r="AA166" s="8" t="n">
        <x:v>1</x:v>
      </x:c>
      <x:c r="AB166" s="12" t="n">
        <x:v>0.6616161616161617</x:v>
      </x:c>
      <x:c r="AC166" s="8" t="n">
        <x:v>36</x:v>
      </x:c>
      <x:c r="AD166" s="12" t="n">
        <x:v>0.4</x:v>
      </x:c>
    </x:row>
    <x:row r="167" ht="24" customHeight="1">
      <x:c r="A167" s="17" t="n">
        <x:v>165</x:v>
      </x:c>
      <x:c r="B167" s="9" t="str">
        <x:v>anchored</x:v>
      </x:c>
      <x:c r="C167" s="9" t="str">
        <x:v>park</x:v>
      </x:c>
      <x:c r="D167" s="17" t="n">
        <x:v>16</x:v>
      </x:c>
      <x:c r="E167" s="17" t="n">
        <x:v>20262528</x:v>
      </x:c>
      <x:c r="F167" s="9" t="n">
        <x:v>18</x:v>
      </x:c>
      <x:c r="G167" s="11" t="n">
        <x:v>1348.412980999914</x:v>
      </x:c>
      <x:c r="H167" s="9" t="n">
        <x:v>12983</x:v>
      </x:c>
      <x:c r="I167" s="9" t="n">
        <x:v>14183</x:v>
      </x:c>
      <x:c r="J167" s="9" t="n">
        <x:v>0</x:v>
      </x:c>
      <x:c r="K167" s="13" t="n">
        <x:v>0.91</x:v>
      </x:c>
      <x:c r="L167" s="13" t="n">
        <x:v>0.1</x:v>
      </x:c>
      <x:c r="M167" s="13" t="n">
        <x:v>1</x:v>
      </x:c>
      <x:c r="N167" s="9" t="n">
        <x:v>20</x:v>
      </x:c>
      <x:c r="O167" s="9" t="n">
        <x:v>1</x:v>
      </x:c>
      <x:c r="P167" s="9" t="n">
        <x:v>2</x:v>
      </x:c>
      <x:c r="Q167" s="9" t="n">
        <x:v>1</x:v>
      </x:c>
      <x:c r="R167" s="9" t="n">
        <x:v>1</x:v>
      </x:c>
      <x:c r="S167" s="9" t="n">
        <x:v>1</x:v>
      </x:c>
      <x:c r="T167" s="13" t="n">
        <x:v>0.47791900807235593</x:v>
      </x:c>
      <x:c r="U167" s="13" t="n">
        <x:v>0</x:v>
      </x:c>
      <x:c r="V167" s="13" t="n">
        <x:v>0.15</x:v>
      </x:c>
      <x:c r="W167" s="13" t="n">
        <x:v>0</x:v>
      </x:c>
      <x:c r="X167" s="15" t="n">
        <x:v>0.3828250765800476</x:v>
      </x:c>
      <x:c r="Y167" s="15" t="n">
        <x:v>0.33200058341026306</x:v>
      </x:c>
      <x:c r="Z167" s="13" t="n">
        <x:v>0</x:v>
      </x:c>
      <x:c r="AA167" s="9" t="n">
        <x:v>1</x:v>
      </x:c>
      <x:c r="AB167" s="13" t="n">
        <x:v>0.9191919191919192</x:v>
      </x:c>
      <x:c r="AC167" s="9" t="n">
        <x:v>18</x:v>
      </x:c>
      <x:c r="AD167" s="13" t="n">
        <x:v>0.1</x:v>
      </x:c>
    </x:row>
    <x:row r="168" ht="24" customHeight="1">
      <x:c r="A168" s="16" t="n">
        <x:v>166</x:v>
      </x:c>
      <x:c r="B168" s="8" t="str">
        <x:v>anchored</x:v>
      </x:c>
      <x:c r="C168" s="8" t="str">
        <x:v>balcony</x:v>
      </x:c>
      <x:c r="D168" s="16" t="n">
        <x:v>16</x:v>
      </x:c>
      <x:c r="E168" s="16" t="n">
        <x:v>20262526</x:v>
      </x:c>
      <x:c r="F168" s="8" t="n">
        <x:v>51</x:v>
      </x:c>
      <x:c r="G168" s="10" t="n">
        <x:v>210.38555230002385</x:v>
      </x:c>
      <x:c r="H168" s="8" t="n">
        <x:v>4155</x:v>
      </x:c>
      <x:c r="I168" s="8" t="n">
        <x:v>5413</x:v>
      </x:c>
      <x:c r="J168" s="8" t="n">
        <x:v>0</x:v>
      </x:c>
      <x:c r="K168" s="12" t="n">
        <x:v>0.74</x:v>
      </x:c>
      <x:c r="L168" s="12" t="n">
        <x:v>0</x:v>
      </x:c>
      <x:c r="M168" s="12" t="n">
        <x:v>1</x:v>
      </x:c>
      <x:c r="N168" s="8" t="n">
        <x:v>53</x:v>
      </x:c>
      <x:c r="O168" s="8" t="n">
        <x:v>1</x:v>
      </x:c>
      <x:c r="P168" s="8" t="n">
        <x:v>1</x:v>
      </x:c>
      <x:c r="Q168" s="8" t="n">
        <x:v>1</x:v>
      </x:c>
      <x:c r="R168" s="8" t="n">
        <x:v>1</x:v>
      </x:c>
      <x:c r="S168" s="8" t="n">
        <x:v>1</x:v>
      </x:c>
      <x:c r="T168" s="12" t="n">
        <x:v>0.753292496592436</x:v>
      </x:c>
      <x:c r="U168" s="12" t="n">
        <x:v>0</x:v>
      </x:c>
      <x:c r="V168" s="12" t="n">
        <x:v>0.6</x:v>
      </x:c>
      <x:c r="W168" s="12" t="n">
        <x:v>0</x:v>
      </x:c>
      <x:c r="X168" s="14" t="n">
        <x:v>0.5301673412322998</x:v>
      </x:c>
      <x:c r="Y168" s="14" t="n">
        <x:v>0.3756284713745117</x:v>
      </x:c>
      <x:c r="Z168" s="12" t="n">
        <x:v>0</x:v>
      </x:c>
      <x:c r="AA168" s="8" t="n">
        <x:v>1</x:v>
      </x:c>
      <x:c r="AB168" s="12" t="n">
        <x:v>0.7474747474747475</x:v>
      </x:c>
      <x:c r="AC168" s="8" t="n">
        <x:v>51</x:v>
      </x:c>
      <x:c r="AD168" s="12" t="n">
        <x:v>0</x:v>
      </x:c>
    </x:row>
    <x:row r="169" ht="24" customHeight="1">
      <x:c r="A169" s="17" t="n">
        <x:v>167</x:v>
      </x:c>
      <x:c r="B169" s="9" t="str">
        <x:v>free</x:v>
      </x:c>
      <x:c r="C169" s="9" t="str">
        <x:v>reading_room</x:v>
      </x:c>
      <x:c r="D169" s="17" t="n">
        <x:v>16</x:v>
      </x:c>
      <x:c r="E169" s="17" t="n">
        <x:v>20262527</x:v>
      </x:c>
      <x:c r="F169" s="9" t="n">
        <x:v>48</x:v>
      </x:c>
      <x:c r="G169" s="11" t="n">
        <x:v>484.19852269953117</x:v>
      </x:c>
      <x:c r="H169" s="9" t="n">
        <x:v>10166</x:v>
      </x:c>
      <x:c r="I169" s="9" t="n">
        <x:v>11396</x:v>
      </x:c>
      <x:c r="J169" s="9" t="n">
        <x:v>0</x:v>
      </x:c>
      <x:c r="K169" s="13" t="n">
        <x:v>0.755</x:v>
      </x:c>
      <x:c r="L169" s="13" t="n">
        <x:v>0</x:v>
      </x:c>
      <x:c r="M169" s="13" t="n">
        <x:v>1</x:v>
      </x:c>
      <x:c r="N169" s="9" t="n">
        <x:v>50</x:v>
      </x:c>
      <x:c r="O169" s="9" t="n">
        <x:v>1</x:v>
      </x:c>
      <x:c r="P169" s="9" t="n">
        <x:v>2</x:v>
      </x:c>
      <x:c r="Q169" s="9" t="n">
        <x:v>1</x:v>
      </x:c>
      <x:c r="R169" s="9" t="n">
        <x:v>1</x:v>
      </x:c>
      <x:c r="S169" s="9" t="n">
        <x:v>1</x:v>
      </x:c>
      <x:c r="T169" s="13" t="n">
        <x:v>0.7437880060823459</x:v>
      </x:c>
      <x:c r="U169" s="13" t="n">
        <x:v>0</x:v>
      </x:c>
      <x:c r="V169" s="13" t="n">
        <x:v>0.15</x:v>
      </x:c>
      <x:c r="W169" s="13" t="n">
        <x:v>0</x:v>
      </x:c>
      <x:c r="X169" s="15" t="n">
        <x:v>0.5001552700996399</x:v>
      </x:c>
      <x:c r="Y169" s="15" t="n">
        <x:v>0.43684035539627075</x:v>
      </x:c>
      <x:c r="Z169" s="13" t="n">
        <x:v>0</x:v>
      </x:c>
      <x:c r="AA169" s="9" t="n">
        <x:v>1</x:v>
      </x:c>
      <x:c r="AB169" s="13" t="n">
        <x:v>0.7626262626262627</x:v>
      </x:c>
      <x:c r="AC169" s="9" t="n">
        <x:v>48</x:v>
      </x:c>
      <x:c r="AD169" s="13" t="n">
        <x:v>0</x:v>
      </x:c>
    </x:row>
    <x:row r="170" ht="24" customHeight="1">
      <x:c r="A170" s="16" t="n">
        <x:v>168</x:v>
      </x:c>
      <x:c r="B170" s="8" t="str">
        <x:v>free</x:v>
      </x:c>
      <x:c r="C170" s="8" t="str">
        <x:v>balcony</x:v>
      </x:c>
      <x:c r="D170" s="16" t="n">
        <x:v>16</x:v>
      </x:c>
      <x:c r="E170" s="16" t="n">
        <x:v>20262526</x:v>
      </x:c>
      <x:c r="F170" s="8" t="n">
        <x:v>50</x:v>
      </x:c>
      <x:c r="G170" s="10" t="n">
        <x:v>1302.814521500084</x:v>
      </x:c>
      <x:c r="H170" s="8" t="n">
        <x:v>12777</x:v>
      </x:c>
      <x:c r="I170" s="8" t="n">
        <x:v>13990</x:v>
      </x:c>
      <x:c r="J170" s="8" t="n">
        <x:v>0</x:v>
      </x:c>
      <x:c r="K170" s="12" t="n">
        <x:v>0.735</x:v>
      </x:c>
      <x:c r="L170" s="12" t="n">
        <x:v>0</x:v>
      </x:c>
      <x:c r="M170" s="12" t="n">
        <x:v>1</x:v>
      </x:c>
      <x:c r="N170" s="8" t="n">
        <x:v>60</x:v>
      </x:c>
      <x:c r="O170" s="8" t="n">
        <x:v>1</x:v>
      </x:c>
      <x:c r="P170" s="8" t="n">
        <x:v>2</x:v>
      </x:c>
      <x:c r="Q170" s="8" t="n">
        <x:v>1</x:v>
      </x:c>
      <x:c r="R170" s="8" t="n">
        <x:v>1</x:v>
      </x:c>
      <x:c r="S170" s="8" t="n">
        <x:v>1</x:v>
      </x:c>
      <x:c r="T170" s="12" t="n">
        <x:v>0.6785232060813756</x:v>
      </x:c>
      <x:c r="U170" s="12" t="n">
        <x:v>0</x:v>
      </x:c>
      <x:c r="V170" s="12" t="n">
        <x:v>0.6</x:v>
      </x:c>
      <x:c r="W170" s="12" t="n">
        <x:v>0.5</x:v>
      </x:c>
      <x:c r="X170" s="14" t="n">
        <x:v>0.5036379098892212</x:v>
      </x:c>
      <x:c r="Y170" s="14" t="n">
        <x:v>0.3784434199333191</x:v>
      </x:c>
      <x:c r="Z170" s="12" t="n">
        <x:v>0.36</x:v>
      </x:c>
      <x:c r="AA170" s="8" t="n">
        <x:v>1</x:v>
      </x:c>
      <x:c r="AB170" s="12" t="n">
        <x:v>0.7424242424242424</x:v>
      </x:c>
      <x:c r="AC170" s="8" t="n">
        <x:v>50</x:v>
      </x:c>
      <x:c r="AD170" s="12" t="n">
        <x:v>0</x:v>
      </x:c>
    </x:row>
    <x:row r="171" ht="24" customHeight="1">
      <x:c r="A171" s="17" t="n">
        <x:v>169</x:v>
      </x:c>
      <x:c r="B171" s="9" t="str">
        <x:v>anchored</x:v>
      </x:c>
      <x:c r="C171" s="9" t="str">
        <x:v>notebook</x:v>
      </x:c>
      <x:c r="D171" s="17" t="n">
        <x:v>16</x:v>
      </x:c>
      <x:c r="E171" s="17" t="n">
        <x:v>20262530</x:v>
      </x:c>
      <x:c r="F171" s="9" t="n">
        <x:v>66</x:v>
      </x:c>
      <x:c r="G171" s="11" t="n">
        <x:v>3090.952454499551</x:v>
      </x:c>
      <x:c r="H171" s="9" t="n">
        <x:v>16876</x:v>
      </x:c>
      <x:c r="I171" s="9" t="n">
        <x:v>18042</x:v>
      </x:c>
      <x:c r="J171" s="9" t="n">
        <x:v>0</x:v>
      </x:c>
      <x:c r="K171" s="13" t="n">
        <x:v>0.66</x:v>
      </x:c>
      <x:c r="L171" s="13" t="n">
        <x:v>0</x:v>
      </x:c>
      <x:c r="M171" s="13" t="n">
        <x:v>1</x:v>
      </x:c>
      <x:c r="N171" s="9" t="n">
        <x:v>66</x:v>
      </x:c>
      <x:c r="O171" s="9" t="n">
        <x:v>1</x:v>
      </x:c>
      <x:c r="P171" s="9" t="n">
        <x:v>1</x:v>
      </x:c>
      <x:c r="Q171" s="9" t="n">
        <x:v>1</x:v>
      </x:c>
      <x:c r="R171" s="9" t="n">
        <x:v>1</x:v>
      </x:c>
      <x:c r="S171" s="9" t="n">
        <x:v>1</x:v>
      </x:c>
      <x:c r="T171" s="13" t="n">
        <x:v>0.7486131578919</x:v>
      </x:c>
      <x:c r="U171" s="13" t="n">
        <x:v>0</x:v>
      </x:c>
      <x:c r="V171" s="13" t="n">
        <x:v>0.3</x:v>
      </x:c>
      <x:c r="W171" s="13" t="n">
        <x:v>0</x:v>
      </x:c>
      <x:c r="X171" s="15" t="n">
        <x:v>0.5214129686355591</x:v>
      </x:c>
      <x:c r="Y171" s="15" t="n">
        <x:v>0.35719624161720276</x:v>
      </x:c>
      <x:c r="Z171" s="13" t="n">
        <x:v>0</x:v>
      </x:c>
      <x:c r="AA171" s="9" t="n">
        <x:v>1</x:v>
      </x:c>
      <x:c r="AB171" s="13" t="n">
        <x:v>0.6666666666666666</x:v>
      </x:c>
      <x:c r="AC171" s="9" t="n">
        <x:v>66</x:v>
      </x:c>
      <x:c r="AD171" s="13" t="n">
        <x:v>0</x:v>
      </x:c>
    </x:row>
    <x:row r="172" ht="24" customHeight="1">
      <x:c r="A172" s="16" t="n">
        <x:v>170</x:v>
      </x:c>
      <x:c r="B172" s="8" t="str">
        <x:v>free</x:v>
      </x:c>
      <x:c r="C172" s="8" t="str">
        <x:v>reading_room</x:v>
      </x:c>
      <x:c r="D172" s="16" t="n">
        <x:v>17</x:v>
      </x:c>
      <x:c r="E172" s="16" t="n">
        <x:v>20262627</x:v>
      </x:c>
      <x:c r="F172" s="8" t="n">
        <x:v>33</x:v>
      </x:c>
      <x:c r="G172" s="10" t="n">
        <x:v>192.91544220014475</x:v>
      </x:c>
      <x:c r="H172" s="8" t="n">
        <x:v>3732</x:v>
      </x:c>
      <x:c r="I172" s="8" t="n">
        <x:v>4991</x:v>
      </x:c>
      <x:c r="J172" s="8" t="n">
        <x:v>0</x:v>
      </x:c>
      <x:c r="K172" s="12" t="n">
        <x:v>0.835</x:v>
      </x:c>
      <x:c r="L172" s="12" t="n">
        <x:v>0</x:v>
      </x:c>
      <x:c r="M172" s="12" t="n">
        <x:v>1</x:v>
      </x:c>
      <x:c r="N172" s="8" t="n">
        <x:v>33</x:v>
      </x:c>
      <x:c r="O172" s="8" t="n">
        <x:v>1</x:v>
      </x:c>
      <x:c r="P172" s="8" t="n">
        <x:v>2</x:v>
      </x:c>
      <x:c r="Q172" s="8" t="n">
        <x:v>1</x:v>
      </x:c>
      <x:c r="R172" s="8" t="n">
        <x:v>1</x:v>
      </x:c>
      <x:c r="S172" s="8" t="n">
        <x:v>1</x:v>
      </x:c>
      <x:c r="T172" s="12" t="n">
        <x:v>0.6647429148586225</x:v>
      </x:c>
      <x:c r="U172" s="12" t="n">
        <x:v>0</x:v>
      </x:c>
      <x:c r="V172" s="12" t="n">
        <x:v>0.5</x:v>
      </x:c>
      <x:c r="W172" s="12" t="n">
        <x:v>0</x:v>
      </x:c>
      <x:c r="X172" s="14" t="n">
        <x:v>0.5050345063209534</x:v>
      </x:c>
      <x:c r="Y172" s="14" t="n">
        <x:v>0.4207930564880371</x:v>
      </x:c>
      <x:c r="Z172" s="12" t="n">
        <x:v>0</x:v>
      </x:c>
      <x:c r="AA172" s="8" t="n">
        <x:v>1</x:v>
      </x:c>
      <x:c r="AB172" s="12" t="n">
        <x:v>0.8434343434343434</x:v>
      </x:c>
      <x:c r="AC172" s="8" t="n">
        <x:v>33</x:v>
      </x:c>
      <x:c r="AD172" s="12" t="n">
        <x:v>0</x:v>
      </x:c>
    </x:row>
    <x:row r="173" ht="24" customHeight="1">
      <x:c r="A173" s="17" t="n">
        <x:v>171</x:v>
      </x:c>
      <x:c r="B173" s="9" t="str">
        <x:v>anchored</x:v>
      </x:c>
      <x:c r="C173" s="9" t="str">
        <x:v>notebook</x:v>
      </x:c>
      <x:c r="D173" s="17" t="n">
        <x:v>17</x:v>
      </x:c>
      <x:c r="E173" s="17" t="n">
        <x:v>20262630</x:v>
      </x:c>
      <x:c r="F173" s="9" t="n">
        <x:v>90</x:v>
      </x:c>
      <x:c r="G173" s="11" t="n">
        <x:v>283.564719299844</x:v>
      </x:c>
      <x:c r="H173" s="9" t="n">
        <x:v>5744</x:v>
      </x:c>
      <x:c r="I173" s="9" t="n">
        <x:v>6982</x:v>
      </x:c>
      <x:c r="J173" s="9" t="n">
        <x:v>0</x:v>
      </x:c>
      <x:c r="K173" s="13" t="n">
        <x:v>0.49</x:v>
      </x:c>
      <x:c r="L173" s="13" t="n">
        <x:v>0</x:v>
      </x:c>
      <x:c r="M173" s="13" t="n">
        <x:v>1</x:v>
      </x:c>
      <x:c r="N173" s="9" t="n">
        <x:v>103</x:v>
      </x:c>
      <x:c r="O173" s="9" t="n">
        <x:v>1</x:v>
      </x:c>
      <x:c r="P173" s="9" t="n">
        <x:v>1</x:v>
      </x:c>
      <x:c r="Q173" s="9" t="n">
        <x:v>1</x:v>
      </x:c>
      <x:c r="R173" s="9" t="n">
        <x:v>1</x:v>
      </x:c>
      <x:c r="S173" s="9" t="n">
        <x:v>1</x:v>
      </x:c>
      <x:c r="T173" s="13" t="n">
        <x:v>0.7989600393499068</x:v>
      </x:c>
      <x:c r="U173" s="13" t="n">
        <x:v>0</x:v>
      </x:c>
      <x:c r="V173" s="13" t="n">
        <x:v>0.25</x:v>
      </x:c>
      <x:c r="W173" s="13" t="n">
        <x:v>1</x:v>
      </x:c>
      <x:c r="X173" s="15" t="n">
        <x:v>0.4847661852836609</x:v>
      </x:c>
      <x:c r="Y173" s="15" t="n">
        <x:v>0.5432268381118774</x:v>
      </x:c>
      <x:c r="Z173" s="13" t="n">
        <x:v>0</x:v>
      </x:c>
      <x:c r="AA173" s="9" t="n">
        <x:v>1</x:v>
      </x:c>
      <x:c r="AB173" s="13" t="n">
        <x:v>0.494949494949495</x:v>
      </x:c>
      <x:c r="AC173" s="9" t="n">
        <x:v>90</x:v>
      </x:c>
      <x:c r="AD173" s="13" t="n">
        <x:v>0</x:v>
      </x:c>
    </x:row>
    <x:row r="174" ht="24" customHeight="1">
      <x:c r="A174" s="16" t="n">
        <x:v>172</x:v>
      </x:c>
      <x:c r="B174" s="8" t="str">
        <x:v>free</x:v>
      </x:c>
      <x:c r="C174" s="8" t="str">
        <x:v>park</x:v>
      </x:c>
      <x:c r="D174" s="16" t="n">
        <x:v>17</x:v>
      </x:c>
      <x:c r="E174" s="16" t="n">
        <x:v>20262628</x:v>
      </x:c>
      <x:c r="F174" s="8" t="n">
        <x:v>22</x:v>
      </x:c>
      <x:c r="G174" s="10" t="n">
        <x:v>733.6542460999335</x:v>
      </x:c>
      <x:c r="H174" s="8" t="n">
        <x:v>11214</x:v>
      </x:c>
      <x:c r="I174" s="8" t="n">
        <x:v>12424</x:v>
      </x:c>
      <x:c r="J174" s="8" t="n">
        <x:v>0</x:v>
      </x:c>
      <x:c r="K174" s="12" t="n">
        <x:v>0.88</x:v>
      </x:c>
      <x:c r="L174" s="12" t="n">
        <x:v>0</x:v>
      </x:c>
      <x:c r="M174" s="12" t="n">
        <x:v>1</x:v>
      </x:c>
      <x:c r="N174" s="8" t="n">
        <x:v>23</x:v>
      </x:c>
      <x:c r="O174" s="8" t="n">
        <x:v>1</x:v>
      </x:c>
      <x:c r="P174" s="8" t="n">
        <x:v>1</x:v>
      </x:c>
      <x:c r="Q174" s="8" t="n">
        <x:v>1</x:v>
      </x:c>
      <x:c r="R174" s="8" t="n">
        <x:v>1</x:v>
      </x:c>
      <x:c r="S174" s="8" t="n">
        <x:v>1</x:v>
      </x:c>
      <x:c r="T174" s="12" t="n">
        <x:v>0.6446407682962942</x:v>
      </x:c>
      <x:c r="U174" s="12" t="n">
        <x:v>0</x:v>
      </x:c>
      <x:c r="V174" s="12" t="n">
        <x:v>0.4</x:v>
      </x:c>
      <x:c r="W174" s="12" t="n">
        <x:v>0</x:v>
      </x:c>
      <x:c r="X174" s="14" t="n">
        <x:v>0.4608747959136963</x:v>
      </x:c>
      <x:c r="Y174" s="14" t="n">
        <x:v>0.35352420806884766</x:v>
      </x:c>
      <x:c r="Z174" s="12" t="n">
        <x:v>0</x:v>
      </x:c>
      <x:c r="AA174" s="8" t="n">
        <x:v>1</x:v>
      </x:c>
      <x:c r="AB174" s="12" t="n">
        <x:v>0.8888888888888888</x:v>
      </x:c>
      <x:c r="AC174" s="8" t="n">
        <x:v>22</x:v>
      </x:c>
      <x:c r="AD174" s="12" t="n">
        <x:v>0.05</x:v>
      </x:c>
    </x:row>
    <x:row r="175" ht="24" customHeight="1">
      <x:c r="A175" s="17" t="n">
        <x:v>173</x:v>
      </x:c>
      <x:c r="B175" s="9" t="str">
        <x:v>free</x:v>
      </x:c>
      <x:c r="C175" s="9" t="str">
        <x:v>town</x:v>
      </x:c>
      <x:c r="D175" s="17" t="n">
        <x:v>17</x:v>
      </x:c>
      <x:c r="E175" s="17" t="n">
        <x:v>20262629</x:v>
      </x:c>
      <x:c r="F175" s="9" t="n">
        <x:v>21</x:v>
      </x:c>
      <x:c r="G175" s="11" t="n">
        <x:v>3942.791378999769</x:v>
      </x:c>
      <x:c r="H175" s="9" t="n">
        <x:v>18621</x:v>
      </x:c>
      <x:c r="I175" s="9" t="n">
        <x:v>19792</x:v>
      </x:c>
      <x:c r="J175" s="9" t="n">
        <x:v>0</x:v>
      </x:c>
      <x:c r="K175" s="13" t="n">
        <x:v>0.89</x:v>
      </x:c>
      <x:c r="L175" s="13" t="n">
        <x:v>0</x:v>
      </x:c>
      <x:c r="M175" s="13" t="n">
        <x:v>1</x:v>
      </x:c>
      <x:c r="N175" s="9" t="n">
        <x:v>23</x:v>
      </x:c>
      <x:c r="O175" s="9" t="n">
        <x:v>1</x:v>
      </x:c>
      <x:c r="P175" s="9" t="n">
        <x:v>1</x:v>
      </x:c>
      <x:c r="Q175" s="9" t="n">
        <x:v>1</x:v>
      </x:c>
      <x:c r="R175" s="9" t="n">
        <x:v>1</x:v>
      </x:c>
      <x:c r="S175" s="9" t="n">
        <x:v>1</x:v>
      </x:c>
      <x:c r="T175" s="13" t="n">
        <x:v>0.5858886008425042</x:v>
      </x:c>
      <x:c r="U175" s="13" t="n">
        <x:v>0</x:v>
      </x:c>
      <x:c r="V175" s="13" t="n">
        <x:v>0.25</x:v>
      </x:c>
      <x:c r="W175" s="13" t="n">
        <x:v>0</x:v>
      </x:c>
      <x:c r="X175" s="15" t="n">
        <x:v>0.48842653632164</x:v>
      </x:c>
      <x:c r="Y175" s="15" t="n">
        <x:v>0.4300774931907654</x:v>
      </x:c>
      <x:c r="Z175" s="13" t="n">
        <x:v>0</x:v>
      </x:c>
      <x:c r="AA175" s="9" t="n">
        <x:v>1</x:v>
      </x:c>
      <x:c r="AB175" s="13" t="n">
        <x:v>0.898989898989899</x:v>
      </x:c>
      <x:c r="AC175" s="9" t="n">
        <x:v>21</x:v>
      </x:c>
      <x:c r="AD175" s="13" t="n">
        <x:v>0</x:v>
      </x:c>
    </x:row>
    <x:row r="176" ht="24" customHeight="1">
      <x:c r="A176" s="16" t="n">
        <x:v>174</x:v>
      </x:c>
      <x:c r="B176" s="8" t="str">
        <x:v>anchored</x:v>
      </x:c>
      <x:c r="C176" s="8" t="str">
        <x:v>town</x:v>
      </x:c>
      <x:c r="D176" s="16" t="n">
        <x:v>17</x:v>
      </x:c>
      <x:c r="E176" s="16" t="n">
        <x:v>20262629</x:v>
      </x:c>
      <x:c r="F176" s="8" t="n">
        <x:v>36</x:v>
      </x:c>
      <x:c r="G176" s="10" t="n">
        <x:v>231.05374449962983</x:v>
      </x:c>
      <x:c r="H176" s="8" t="n">
        <x:v>4634</x:v>
      </x:c>
      <x:c r="I176" s="8" t="n">
        <x:v>5882</x:v>
      </x:c>
      <x:c r="J176" s="8" t="n">
        <x:v>0</x:v>
      </x:c>
      <x:c r="K176" s="12" t="n">
        <x:v>0.82</x:v>
      </x:c>
      <x:c r="L176" s="12" t="n">
        <x:v>0</x:v>
      </x:c>
      <x:c r="M176" s="12" t="n">
        <x:v>1</x:v>
      </x:c>
      <x:c r="N176" s="8" t="n">
        <x:v>36</x:v>
      </x:c>
      <x:c r="O176" s="8" t="n">
        <x:v>1</x:v>
      </x:c>
      <x:c r="P176" s="8" t="n">
        <x:v>2</x:v>
      </x:c>
      <x:c r="Q176" s="8" t="n">
        <x:v>1</x:v>
      </x:c>
      <x:c r="R176" s="8" t="n">
        <x:v>1</x:v>
      </x:c>
      <x:c r="S176" s="8" t="n">
        <x:v>1</x:v>
      </x:c>
      <x:c r="T176" s="12" t="n">
        <x:v>0.673419387883748</x:v>
      </x:c>
      <x:c r="U176" s="12" t="n">
        <x:v>0</x:v>
      </x:c>
      <x:c r="V176" s="12" t="n">
        <x:v>0.5</x:v>
      </x:c>
      <x:c r="W176" s="12" t="n">
        <x:v>1</x:v>
      </x:c>
      <x:c r="X176" s="14" t="n">
        <x:v>0.5391680598258972</x:v>
      </x:c>
      <x:c r="Y176" s="14" t="n">
        <x:v>0.5030224323272705</x:v>
      </x:c>
      <x:c r="Z176" s="12" t="n">
        <x:v>0</x:v>
      </x:c>
      <x:c r="AA176" s="8" t="n">
        <x:v>1</x:v>
      </x:c>
      <x:c r="AB176" s="12" t="n">
        <x:v>0.8282828282828283</x:v>
      </x:c>
      <x:c r="AC176" s="8" t="n">
        <x:v>36</x:v>
      </x:c>
      <x:c r="AD176" s="12" t="n">
        <x:v>0</x:v>
      </x:c>
    </x:row>
    <x:row r="177" ht="24" customHeight="1">
      <x:c r="A177" s="17" t="n">
        <x:v>175</x:v>
      </x:c>
      <x:c r="B177" s="9" t="str">
        <x:v>free</x:v>
      </x:c>
      <x:c r="C177" s="9" t="str">
        <x:v>notebook</x:v>
      </x:c>
      <x:c r="D177" s="17" t="n">
        <x:v>17</x:v>
      </x:c>
      <x:c r="E177" s="17" t="n">
        <x:v>20262630</x:v>
      </x:c>
      <x:c r="F177" s="9" t="n">
        <x:v>47</x:v>
      </x:c>
      <x:c r="G177" s="11" t="n">
        <x:v>7708.952834099589</x:v>
      </x:c>
      <x:c r="H177" s="9" t="n">
        <x:v>24036</x:v>
      </x:c>
      <x:c r="I177" s="9" t="n">
        <x:v>25346</x:v>
      </x:c>
      <x:c r="J177" s="9" t="n">
        <x:v>0</x:v>
      </x:c>
      <x:c r="K177" s="13" t="n">
        <x:v>0.76</x:v>
      </x:c>
      <x:c r="L177" s="13" t="n">
        <x:v>0</x:v>
      </x:c>
      <x:c r="M177" s="13" t="n">
        <x:v>1</x:v>
      </x:c>
      <x:c r="N177" s="9" t="n">
        <x:v>49</x:v>
      </x:c>
      <x:c r="O177" s="9" t="n">
        <x:v>1</x:v>
      </x:c>
      <x:c r="P177" s="9" t="n">
        <x:v>1</x:v>
      </x:c>
      <x:c r="Q177" s="9" t="n">
        <x:v>1</x:v>
      </x:c>
      <x:c r="R177" s="9" t="n">
        <x:v>1</x:v>
      </x:c>
      <x:c r="S177" s="9" t="n">
        <x:v>1</x:v>
      </x:c>
      <x:c r="T177" s="13" t="n">
        <x:v>0.7485850804845756</x:v>
      </x:c>
      <x:c r="U177" s="13" t="n">
        <x:v>0</x:v>
      </x:c>
      <x:c r="V177" s="13" t="n">
        <x:v>0.6</x:v>
      </x:c>
      <x:c r="W177" s="13" t="n">
        <x:v>0</x:v>
      </x:c>
      <x:c r="X177" s="15" t="n">
        <x:v>0.44569119811058044</x:v>
      </x:c>
      <x:c r="Y177" s="15" t="n">
        <x:v>0.3837694525718689</x:v>
      </x:c>
      <x:c r="Z177" s="13" t="n">
        <x:v>0.86</x:v>
      </x:c>
      <x:c r="AA177" s="9" t="n">
        <x:v>1</x:v>
      </x:c>
      <x:c r="AB177" s="13" t="n">
        <x:v>0.7676767676767676</x:v>
      </x:c>
      <x:c r="AC177" s="9" t="n">
        <x:v>47</x:v>
      </x:c>
      <x:c r="AD177" s="13" t="n">
        <x:v>0</x:v>
      </x:c>
    </x:row>
    <x:row r="178" ht="24" customHeight="1">
      <x:c r="A178" s="16" t="n">
        <x:v>176</x:v>
      </x:c>
      <x:c r="B178" s="8" t="str">
        <x:v>anchored</x:v>
      </x:c>
      <x:c r="C178" s="8" t="str">
        <x:v>reading_room</x:v>
      </x:c>
      <x:c r="D178" s="16" t="n">
        <x:v>17</x:v>
      </x:c>
      <x:c r="E178" s="16" t="n">
        <x:v>20262627</x:v>
      </x:c>
      <x:c r="F178" s="8" t="n">
        <x:v>115</x:v>
      </x:c>
      <x:c r="G178" s="10" t="n">
        <x:v>449.38840290065855</x:v>
      </x:c>
      <x:c r="H178" s="8" t="n">
        <x:v>9384</x:v>
      </x:c>
      <x:c r="I178" s="8" t="n">
        <x:v>10562</x:v>
      </x:c>
      <x:c r="J178" s="8" t="n">
        <x:v>0</x:v>
      </x:c>
      <x:c r="K178" s="12" t="n">
        <x:v>0.42</x:v>
      </x:c>
      <x:c r="L178" s="12" t="n">
        <x:v>0</x:v>
      </x:c>
      <x:c r="M178" s="12" t="n">
        <x:v>1</x:v>
      </x:c>
      <x:c r="N178" s="8" t="n">
        <x:v>116</x:v>
      </x:c>
      <x:c r="O178" s="8" t="n">
        <x:v>1</x:v>
      </x:c>
      <x:c r="P178" s="8" t="n">
        <x:v>2</x:v>
      </x:c>
      <x:c r="Q178" s="8" t="n">
        <x:v>1</x:v>
      </x:c>
      <x:c r="R178" s="8" t="n">
        <x:v>1</x:v>
      </x:c>
      <x:c r="S178" s="8" t="n">
        <x:v>1</x:v>
      </x:c>
      <x:c r="T178" s="12" t="n">
        <x:v>0.8071157836206201</x:v>
      </x:c>
      <x:c r="U178" s="12" t="n">
        <x:v>0</x:v>
      </x:c>
      <x:c r="V178" s="12" t="n">
        <x:v>0.05</x:v>
      </x:c>
      <x:c r="W178" s="12" t="n">
        <x:v>0</x:v>
      </x:c>
      <x:c r="X178" s="14" t="n">
        <x:v>0.4883357882499695</x:v>
      </x:c>
      <x:c r="Y178" s="14" t="n">
        <x:v>0.4315376877784729</x:v>
      </x:c>
      <x:c r="Z178" s="12" t="n">
        <x:v>0</x:v>
      </x:c>
      <x:c r="AA178" s="8" t="n">
        <x:v>1</x:v>
      </x:c>
      <x:c r="AB178" s="12" t="n">
        <x:v>0.42424242424242425</x:v>
      </x:c>
      <x:c r="AC178" s="8" t="n">
        <x:v>115</x:v>
      </x:c>
      <x:c r="AD178" s="12" t="n">
        <x:v>0</x:v>
      </x:c>
    </x:row>
    <x:row r="179" ht="24" customHeight="1">
      <x:c r="A179" s="17" t="n">
        <x:v>177</x:v>
      </x:c>
      <x:c r="B179" s="9" t="str">
        <x:v>free</x:v>
      </x:c>
      <x:c r="C179" s="9" t="str">
        <x:v>balcony</x:v>
      </x:c>
      <x:c r="D179" s="17" t="n">
        <x:v>17</x:v>
      </x:c>
      <x:c r="E179" s="17" t="n">
        <x:v>20262626</x:v>
      </x:c>
      <x:c r="F179" s="9" t="n">
        <x:v>88</x:v>
      </x:c>
      <x:c r="G179" s="11" t="n">
        <x:v>5326.605160799983</x:v>
      </x:c>
      <x:c r="H179" s="9" t="n">
        <x:v>20829</x:v>
      </x:c>
      <x:c r="I179" s="9" t="n">
        <x:v>21972</x:v>
      </x:c>
      <x:c r="J179" s="9" t="n">
        <x:v>0</x:v>
      </x:c>
      <x:c r="K179" s="13" t="n">
        <x:v>0.55</x:v>
      </x:c>
      <x:c r="L179" s="13" t="n">
        <x:v>0</x:v>
      </x:c>
      <x:c r="M179" s="13" t="n">
        <x:v>1</x:v>
      </x:c>
      <x:c r="N179" s="9" t="n">
        <x:v>87</x:v>
      </x:c>
      <x:c r="O179" s="9" t="n">
        <x:v>1</x:v>
      </x:c>
      <x:c r="P179" s="9" t="n">
        <x:v>1</x:v>
      </x:c>
      <x:c r="Q179" s="9" t="n">
        <x:v>1</x:v>
      </x:c>
      <x:c r="R179" s="9" t="n">
        <x:v>1</x:v>
      </x:c>
      <x:c r="S179" s="9" t="n">
        <x:v>1</x:v>
      </x:c>
      <x:c r="T179" s="13" t="n">
        <x:v>0.6762607979484219</x:v>
      </x:c>
      <x:c r="U179" s="13" t="n">
        <x:v>0</x:v>
      </x:c>
      <x:c r="V179" s="13" t="n">
        <x:v>0.55</x:v>
      </x:c>
      <x:c r="W179" s="13" t="n">
        <x:v>0</x:v>
      </x:c>
      <x:c r="X179" s="15" t="n">
        <x:v>0.5188539028167725</x:v>
      </x:c>
      <x:c r="Y179" s="15" t="n">
        <x:v>0.30188897252082825</x:v>
      </x:c>
      <x:c r="Z179" s="13" t="n">
        <x:v>0.06</x:v>
      </x:c>
      <x:c r="AA179" s="9" t="n">
        <x:v>1</x:v>
      </x:c>
      <x:c r="AB179" s="13" t="n">
        <x:v>0.5555555555555556</x:v>
      </x:c>
      <x:c r="AC179" s="9" t="n">
        <x:v>88</x:v>
      </x:c>
      <x:c r="AD179" s="13" t="n">
        <x:v>0</x:v>
      </x:c>
    </x:row>
    <x:row r="180" ht="24" customHeight="1">
      <x:c r="A180" s="16" t="n">
        <x:v>178</x:v>
      </x:c>
      <x:c r="B180" s="8" t="str">
        <x:v>anchored</x:v>
      </x:c>
      <x:c r="C180" s="8" t="str">
        <x:v>balcony</x:v>
      </x:c>
      <x:c r="D180" s="16" t="n">
        <x:v>17</x:v>
      </x:c>
      <x:c r="E180" s="16" t="n">
        <x:v>20262626</x:v>
      </x:c>
      <x:c r="F180" s="8" t="n">
        <x:v>61</x:v>
      </x:c>
      <x:c r="G180" s="10" t="n">
        <x:v>3562.9651215997874</x:v>
      </x:c>
      <x:c r="H180" s="8" t="n">
        <x:v>17781</x:v>
      </x:c>
      <x:c r="I180" s="8" t="n">
        <x:v>18980</x:v>
      </x:c>
      <x:c r="J180" s="8" t="n">
        <x:v>0</x:v>
      </x:c>
      <x:c r="K180" s="12" t="n">
        <x:v>0.695</x:v>
      </x:c>
      <x:c r="L180" s="12" t="n">
        <x:v>0</x:v>
      </x:c>
      <x:c r="M180" s="12" t="n">
        <x:v>1</x:v>
      </x:c>
      <x:c r="N180" s="8" t="n">
        <x:v>58</x:v>
      </x:c>
      <x:c r="O180" s="8" t="n">
        <x:v>1</x:v>
      </x:c>
      <x:c r="P180" s="8" t="n">
        <x:v>2</x:v>
      </x:c>
      <x:c r="Q180" s="8" t="n">
        <x:v>1</x:v>
      </x:c>
      <x:c r="R180" s="8" t="n">
        <x:v>1</x:v>
      </x:c>
      <x:c r="S180" s="8" t="n">
        <x:v>1</x:v>
      </x:c>
      <x:c r="T180" s="12" t="n">
        <x:v>0.6556251002445386</x:v>
      </x:c>
      <x:c r="U180" s="12" t="n">
        <x:v>0</x:v>
      </x:c>
      <x:c r="V180" s="12" t="n">
        <x:v>0.65</x:v>
      </x:c>
      <x:c r="W180" s="12" t="n">
        <x:v>0</x:v>
      </x:c>
      <x:c r="X180" s="14" t="n">
        <x:v>0.5072252750396729</x:v>
      </x:c>
      <x:c r="Y180" s="14" t="n">
        <x:v>0.443869411945343</x:v>
      </x:c>
      <x:c r="Z180" s="12" t="n">
        <x:v>0</x:v>
      </x:c>
      <x:c r="AA180" s="8" t="n">
        <x:v>1</x:v>
      </x:c>
      <x:c r="AB180" s="12" t="n">
        <x:v>0.702020202020202</x:v>
      </x:c>
      <x:c r="AC180" s="8" t="n">
        <x:v>61</x:v>
      </x:c>
      <x:c r="AD180" s="12" t="n">
        <x:v>0</x:v>
      </x:c>
    </x:row>
    <x:row r="181" ht="24" customHeight="1">
      <x:c r="A181" s="17" t="n">
        <x:v>179</x:v>
      </x:c>
      <x:c r="B181" s="9" t="str">
        <x:v>anchored</x:v>
      </x:c>
      <x:c r="C181" s="9" t="str">
        <x:v>park</x:v>
      </x:c>
      <x:c r="D181" s="17" t="n">
        <x:v>17</x:v>
      </x:c>
      <x:c r="E181" s="17" t="n">
        <x:v>20262628</x:v>
      </x:c>
      <x:c r="F181" s="9" t="n">
        <x:v>41</x:v>
      </x:c>
      <x:c r="G181" s="11" t="n">
        <x:v>271.0892621005769</x:v>
      </x:c>
      <x:c r="H181" s="9" t="n">
        <x:v>5524</x:v>
      </x:c>
      <x:c r="I181" s="9" t="n">
        <x:v>6772</x:v>
      </x:c>
      <x:c r="J181" s="9" t="n">
        <x:v>0</x:v>
      </x:c>
      <x:c r="K181" s="13" t="n">
        <x:v>0.785</x:v>
      </x:c>
      <x:c r="L181" s="13" t="n">
        <x:v>0</x:v>
      </x:c>
      <x:c r="M181" s="13" t="n">
        <x:v>1</x:v>
      </x:c>
      <x:c r="N181" s="9" t="n">
        <x:v>45</x:v>
      </x:c>
      <x:c r="O181" s="9" t="n">
        <x:v>1</x:v>
      </x:c>
      <x:c r="P181" s="9" t="n">
        <x:v>2</x:v>
      </x:c>
      <x:c r="Q181" s="9" t="n">
        <x:v>1</x:v>
      </x:c>
      <x:c r="R181" s="9" t="n">
        <x:v>1</x:v>
      </x:c>
      <x:c r="S181" s="9" t="n">
        <x:v>1</x:v>
      </x:c>
      <x:c r="T181" s="13" t="n">
        <x:v>0.7547873238537705</x:v>
      </x:c>
      <x:c r="U181" s="13" t="n">
        <x:v>0</x:v>
      </x:c>
      <x:c r="V181" s="13" t="n">
        <x:v>0.5</x:v>
      </x:c>
      <x:c r="W181" s="13" t="n">
        <x:v>1</x:v>
      </x:c>
      <x:c r="X181" s="15" t="n">
        <x:v>0.4794863164424896</x:v>
      </x:c>
      <x:c r="Y181" s="15" t="n">
        <x:v>0.4884803295135498</x:v>
      </x:c>
      <x:c r="Z181" s="13" t="n">
        <x:v>0</x:v>
      </x:c>
      <x:c r="AA181" s="9" t="n">
        <x:v>1</x:v>
      </x:c>
      <x:c r="AB181" s="13" t="n">
        <x:v>0.7929292929292929</x:v>
      </x:c>
      <x:c r="AC181" s="9" t="n">
        <x:v>41</x:v>
      </x:c>
      <x:c r="AD181" s="13" t="n">
        <x:v>0</x:v>
      </x:c>
    </x:row>
    <x:row r="182" ht="24" customHeight="1">
      <x:c r="A182" s="16" t="n">
        <x:v>180</x:v>
      </x:c>
      <x:c r="B182" s="8" t="str">
        <x:v>anchored</x:v>
      </x:c>
      <x:c r="C182" s="8" t="str">
        <x:v>balcony</x:v>
      </x:c>
      <x:c r="D182" s="16" t="n">
        <x:v>18</x:v>
      </x:c>
      <x:c r="E182" s="16" t="n">
        <x:v>20262726</x:v>
      </x:c>
      <x:c r="F182" s="8" t="n">
        <x:v>32</x:v>
      </x:c>
      <x:c r="G182" s="10" t="n">
        <x:v>807.6271625005174</x:v>
      </x:c>
      <x:c r="H182" s="8" t="n">
        <x:v>11381</x:v>
      </x:c>
      <x:c r="I182" s="8" t="n">
        <x:v>12579</x:v>
      </x:c>
      <x:c r="J182" s="8" t="n">
        <x:v>0</x:v>
      </x:c>
      <x:c r="K182" s="12" t="n">
        <x:v>0.835</x:v>
      </x:c>
      <x:c r="L182" s="12" t="n">
        <x:v>0</x:v>
      </x:c>
      <x:c r="M182" s="12" t="n">
        <x:v>1</x:v>
      </x:c>
      <x:c r="N182" s="8" t="n">
        <x:v>30</x:v>
      </x:c>
      <x:c r="O182" s="8" t="n">
        <x:v>1</x:v>
      </x:c>
      <x:c r="P182" s="8" t="n">
        <x:v>0</x:v>
      </x:c>
      <x:c r="Q182" s="8" t="n">
        <x:v>1</x:v>
      </x:c>
      <x:c r="R182" s="8" t="n">
        <x:v>0</x:v>
      </x:c>
      <x:c r="S182" s="8" t="n">
        <x:v>0</x:v>
      </x:c>
      <x:c r="T182" s="12" t="n">
        <x:v>0.546215785290638</x:v>
      </x:c>
      <x:c r="U182" s="12" t="n">
        <x:v>0</x:v>
      </x:c>
      <x:c r="V182" s="12" t="n">
        <x:v>1</x:v>
      </x:c>
      <x:c r="W182" s="12" t="n">
        <x:v>1</x:v>
      </x:c>
      <x:c r="X182" s="14" t="n">
        <x:v>0.5439687967300415</x:v>
      </x:c>
      <x:c r="Y182" s="14" t="n">
        <x:v>0.47024551033973694</x:v>
      </x:c>
      <x:c r="Z182" s="12" t="n">
        <x:v>0</x:v>
      </x:c>
      <x:c r="AA182" s="8" t="n">
        <x:v>1</x:v>
      </x:c>
      <x:c r="AB182" s="12" t="n">
        <x:v>0.8434343434343434</x:v>
      </x:c>
      <x:c r="AC182" s="8" t="n">
        <x:v>32</x:v>
      </x:c>
      <x:c r="AD182" s="12" t="n">
        <x:v>0</x:v>
      </x:c>
    </x:row>
    <x:row r="183" ht="24" customHeight="1">
      <x:c r="A183" s="17" t="n">
        <x:v>181</x:v>
      </x:c>
      <x:c r="B183" s="9" t="str">
        <x:v>anchored</x:v>
      </x:c>
      <x:c r="C183" s="9" t="str">
        <x:v>town</x:v>
      </x:c>
      <x:c r="D183" s="17" t="n">
        <x:v>18</x:v>
      </x:c>
      <x:c r="E183" s="17" t="n">
        <x:v>20262729</x:v>
      </x:c>
      <x:c r="F183" s="9" t="n">
        <x:v>15</x:v>
      </x:c>
      <x:c r="G183" s="11" t="n">
        <x:v>177.63615730026504</x:v>
      </x:c>
      <x:c r="H183" s="9" t="n">
        <x:v>3517</x:v>
      </x:c>
      <x:c r="I183" s="9" t="n">
        <x:v>4781</x:v>
      </x:c>
      <x:c r="J183" s="9" t="n">
        <x:v>0</x:v>
      </x:c>
      <x:c r="K183" s="13" t="n">
        <x:v>0.925</x:v>
      </x:c>
      <x:c r="L183" s="13" t="n">
        <x:v>0.25</x:v>
      </x:c>
      <x:c r="M183" s="13" t="n">
        <x:v>1</x:v>
      </x:c>
      <x:c r="N183" s="9" t="n">
        <x:v>15</x:v>
      </x:c>
      <x:c r="O183" s="9" t="n">
        <x:v>1</x:v>
      </x:c>
      <x:c r="P183" s="9" t="n">
        <x:v>2</x:v>
      </x:c>
      <x:c r="Q183" s="9" t="n">
        <x:v>1</x:v>
      </x:c>
      <x:c r="R183" s="9" t="n">
        <x:v>1</x:v>
      </x:c>
      <x:c r="S183" s="9" t="n">
        <x:v>1</x:v>
      </x:c>
      <x:c r="T183" s="13" t="n">
        <x:v>0.4944276194819673</x:v>
      </x:c>
      <x:c r="U183" s="13" t="n">
        <x:v>0</x:v>
      </x:c>
      <x:c r="V183" s="13" t="n">
        <x:v>0.15</x:v>
      </x:c>
      <x:c r="W183" s="13" t="n">
        <x:v>0</x:v>
      </x:c>
      <x:c r="X183" s="15" t="n">
        <x:v>0.39487224817276</x:v>
      </x:c>
      <x:c r="Y183" s="15" t="n">
        <x:v>0.29363614320755005</x:v>
      </x:c>
      <x:c r="Z183" s="13" t="n">
        <x:v>0</x:v>
      </x:c>
      <x:c r="AA183" s="9" t="n">
        <x:v>1</x:v>
      </x:c>
      <x:c r="AB183" s="13" t="n">
        <x:v>0.9343434343434344</x:v>
      </x:c>
      <x:c r="AC183" s="9" t="n">
        <x:v>15</x:v>
      </x:c>
      <x:c r="AD183" s="13" t="n">
        <x:v>0.3</x:v>
      </x:c>
    </x:row>
    <x:row r="184" ht="24" customHeight="1">
      <x:c r="A184" s="16" t="n">
        <x:v>182</x:v>
      </x:c>
      <x:c r="B184" s="8" t="str">
        <x:v>free</x:v>
      </x:c>
      <x:c r="C184" s="8" t="str">
        <x:v>balcony</x:v>
      </x:c>
      <x:c r="D184" s="16" t="n">
        <x:v>18</x:v>
      </x:c>
      <x:c r="E184" s="16" t="n">
        <x:v>20262726</x:v>
      </x:c>
      <x:c r="F184" s="8" t="n">
        <x:v>37</x:v>
      </x:c>
      <x:c r="G184" s="10" t="n">
        <x:v>247.32353240047814</x:v>
      </x:c>
      <x:c r="H184" s="8" t="n">
        <x:v>4912</x:v>
      </x:c>
      <x:c r="I184" s="8" t="n">
        <x:v>6155</x:v>
      </x:c>
      <x:c r="J184" s="8" t="n">
        <x:v>0</x:v>
      </x:c>
      <x:c r="K184" s="12" t="n">
        <x:v>0.77</x:v>
      </x:c>
      <x:c r="L184" s="12" t="n">
        <x:v>0</x:v>
      </x:c>
      <x:c r="M184" s="12" t="n">
        <x:v>1</x:v>
      </x:c>
      <x:c r="N184" s="8" t="n">
        <x:v>43</x:v>
      </x:c>
      <x:c r="O184" s="8" t="n">
        <x:v>1</x:v>
      </x:c>
      <x:c r="P184" s="8" t="n">
        <x:v>1</x:v>
      </x:c>
      <x:c r="Q184" s="8" t="n">
        <x:v>1</x:v>
      </x:c>
      <x:c r="R184" s="8" t="n">
        <x:v>1</x:v>
      </x:c>
      <x:c r="S184" s="8" t="n">
        <x:v>1</x:v>
      </x:c>
      <x:c r="T184" s="12" t="n">
        <x:v>0.6708474836187818</x:v>
      </x:c>
      <x:c r="U184" s="12" t="n">
        <x:v>0</x:v>
      </x:c>
      <x:c r="V184" s="12" t="n">
        <x:v>0.7</x:v>
      </x:c>
      <x:c r="W184" s="12" t="n">
        <x:v>1</x:v>
      </x:c>
      <x:c r="X184" s="14" t="n">
        <x:v>0.5527093410491943</x:v>
      </x:c>
      <x:c r="Y184" s="14" t="n">
        <x:v>0.46087130904197693</x:v>
      </x:c>
      <x:c r="Z184" s="12" t="n">
        <x:v>0</x:v>
      </x:c>
      <x:c r="AA184" s="8" t="n">
        <x:v>1</x:v>
      </x:c>
      <x:c r="AB184" s="12" t="n">
        <x:v>0.7777777777777778</x:v>
      </x:c>
      <x:c r="AC184" s="8" t="n">
        <x:v>37</x:v>
      </x:c>
      <x:c r="AD184" s="12" t="n">
        <x:v>0</x:v>
      </x:c>
    </x:row>
    <x:row r="185" ht="24" customHeight="1">
      <x:c r="A185" s="17" t="n">
        <x:v>183</x:v>
      </x:c>
      <x:c r="B185" s="9" t="str">
        <x:v>anchored</x:v>
      </x:c>
      <x:c r="C185" s="9" t="str">
        <x:v>notebook</x:v>
      </x:c>
      <x:c r="D185" s="17" t="n">
        <x:v>18</x:v>
      </x:c>
      <x:c r="E185" s="17" t="n">
        <x:v>20262730</x:v>
      </x:c>
      <x:c r="F185" s="9" t="n">
        <x:v>11</x:v>
      </x:c>
      <x:c r="G185" s="11" t="n">
        <x:v>412.5622543997015</x:v>
      </x:c>
      <x:c r="H185" s="9" t="n">
        <x:v>8491</x:v>
      </x:c>
      <x:c r="I185" s="9" t="n">
        <x:v>9749</x:v>
      </x:c>
      <x:c r="J185" s="9" t="n">
        <x:v>0</x:v>
      </x:c>
      <x:c r="K185" s="13" t="n">
        <x:v>0.945</x:v>
      </x:c>
      <x:c r="L185" s="13" t="n">
        <x:v>0.45</x:v>
      </x:c>
      <x:c r="M185" s="13" t="n">
        <x:v>1</x:v>
      </x:c>
      <x:c r="N185" s="9" t="n">
        <x:v>13</x:v>
      </x:c>
      <x:c r="O185" s="9" t="n">
        <x:v>1</x:v>
      </x:c>
      <x:c r="P185" s="9" t="n">
        <x:v>2</x:v>
      </x:c>
      <x:c r="Q185" s="9" t="n">
        <x:v>1</x:v>
      </x:c>
      <x:c r="R185" s="9" t="n">
        <x:v>1</x:v>
      </x:c>
      <x:c r="S185" s="9" t="n">
        <x:v>1</x:v>
      </x:c>
      <x:c r="T185" s="13" t="n">
        <x:v>0.32477699653030695</x:v>
      </x:c>
      <x:c r="U185" s="13" t="n">
        <x:v>0</x:v>
      </x:c>
      <x:c r="V185" s="13" t="n">
        <x:v>0.85</x:v>
      </x:c>
      <x:c r="W185" s="13" t="n">
        <x:v>1</x:v>
      </x:c>
      <x:c r="X185" s="15" t="n">
        <x:v>0.5942761301994324</x:v>
      </x:c>
      <x:c r="Y185" s="15" t="n">
        <x:v>0.5845386385917664</x:v>
      </x:c>
      <x:c r="Z185" s="13" t="n">
        <x:v>0</x:v>
      </x:c>
      <x:c r="AA185" s="9" t="n">
        <x:v>1</x:v>
      </x:c>
      <x:c r="AB185" s="13" t="n">
        <x:v>0.9545454545454546</x:v>
      </x:c>
      <x:c r="AC185" s="9" t="n">
        <x:v>11</x:v>
      </x:c>
      <x:c r="AD185" s="13" t="n">
        <x:v>0.45</x:v>
      </x:c>
    </x:row>
    <x:row r="186" ht="24" customHeight="1">
      <x:c r="A186" s="16" t="n">
        <x:v>184</x:v>
      </x:c>
      <x:c r="B186" s="8" t="str">
        <x:v>free</x:v>
      </x:c>
      <x:c r="C186" s="8" t="str">
        <x:v>town</x:v>
      </x:c>
      <x:c r="D186" s="16" t="n">
        <x:v>18</x:v>
      </x:c>
      <x:c r="E186" s="16" t="n">
        <x:v>20262729</x:v>
      </x:c>
      <x:c r="F186" s="8" t="n">
        <x:v>21</x:v>
      </x:c>
      <x:c r="G186" s="10" t="n">
        <x:v>366.55300000001444</x:v>
      </x:c>
      <x:c r="H186" s="8" t="n">
        <x:v>7614</x:v>
      </x:c>
      <x:c r="I186" s="8" t="n">
        <x:v>8846</x:v>
      </x:c>
      <x:c r="J186" s="8" t="n">
        <x:v>0</x:v>
      </x:c>
      <x:c r="K186" s="12" t="n">
        <x:v>0.885</x:v>
      </x:c>
      <x:c r="L186" s="12" t="n">
        <x:v>0</x:v>
      </x:c>
      <x:c r="M186" s="12" t="n">
        <x:v>1</x:v>
      </x:c>
      <x:c r="N186" s="8" t="n">
        <x:v>20</x:v>
      </x:c>
      <x:c r="O186" s="8" t="n">
        <x:v>1</x:v>
      </x:c>
      <x:c r="P186" s="8" t="n">
        <x:v>2</x:v>
      </x:c>
      <x:c r="Q186" s="8" t="n">
        <x:v>1</x:v>
      </x:c>
      <x:c r="R186" s="8" t="n">
        <x:v>1</x:v>
      </x:c>
      <x:c r="S186" s="8" t="n">
        <x:v>1</x:v>
      </x:c>
      <x:c r="T186" s="12" t="n">
        <x:v>0.4429297065263055</x:v>
      </x:c>
      <x:c r="U186" s="12" t="n">
        <x:v>0</x:v>
      </x:c>
      <x:c r="V186" s="12" t="n">
        <x:v>0.3</x:v>
      </x:c>
      <x:c r="W186" s="12" t="n">
        <x:v>0</x:v>
      </x:c>
      <x:c r="X186" s="14" t="n">
        <x:v>0.5480645895004272</x:v>
      </x:c>
      <x:c r="Y186" s="14" t="n">
        <x:v>0.5288806557655334</x:v>
      </x:c>
      <x:c r="Z186" s="12" t="n">
        <x:v>0</x:v>
      </x:c>
      <x:c r="AA186" s="8" t="n">
        <x:v>1</x:v>
      </x:c>
      <x:c r="AB186" s="12" t="n">
        <x:v>0.8939393939393939</x:v>
      </x:c>
      <x:c r="AC186" s="8" t="n">
        <x:v>21</x:v>
      </x:c>
      <x:c r="AD186" s="12" t="n">
        <x:v>0.05</x:v>
      </x:c>
    </x:row>
    <x:row r="187" ht="24" customHeight="1">
      <x:c r="A187" s="17" t="n">
        <x:v>185</x:v>
      </x:c>
      <x:c r="B187" s="9" t="str">
        <x:v>anchored</x:v>
      </x:c>
      <x:c r="C187" s="9" t="str">
        <x:v>park</x:v>
      </x:c>
      <x:c r="D187" s="17" t="n">
        <x:v>18</x:v>
      </x:c>
      <x:c r="E187" s="17" t="n">
        <x:v>20262728</x:v>
      </x:c>
      <x:c r="F187" s="9" t="n">
        <x:v>21</x:v>
      </x:c>
      <x:c r="G187" s="11" t="n">
        <x:v>191.62426499987487</x:v>
      </x:c>
      <x:c r="H187" s="9" t="n">
        <x:v>3669</x:v>
      </x:c>
      <x:c r="I187" s="9" t="n">
        <x:v>4929</x:v>
      </x:c>
      <x:c r="J187" s="9" t="n">
        <x:v>0</x:v>
      </x:c>
      <x:c r="K187" s="13" t="n">
        <x:v>0.89</x:v>
      </x:c>
      <x:c r="L187" s="13" t="n">
        <x:v>0</x:v>
      </x:c>
      <x:c r="M187" s="13" t="n">
        <x:v>1</x:v>
      </x:c>
      <x:c r="N187" s="9" t="n">
        <x:v>22</x:v>
      </x:c>
      <x:c r="O187" s="9" t="n">
        <x:v>1</x:v>
      </x:c>
      <x:c r="P187" s="9" t="n">
        <x:v>1</x:v>
      </x:c>
      <x:c r="Q187" s="9" t="n">
        <x:v>1</x:v>
      </x:c>
      <x:c r="R187" s="9" t="n">
        <x:v>1</x:v>
      </x:c>
      <x:c r="S187" s="9" t="n">
        <x:v>1</x:v>
      </x:c>
      <x:c r="T187" s="13" t="n">
        <x:v>0.7372341188290199</x:v>
      </x:c>
      <x:c r="U187" s="13" t="n">
        <x:v>0</x:v>
      </x:c>
      <x:c r="V187" s="13" t="n">
        <x:v>0.35</x:v>
      </x:c>
      <x:c r="W187" s="13" t="n">
        <x:v>0</x:v>
      </x:c>
      <x:c r="X187" s="15" t="n">
        <x:v>0.4764856696128845</x:v>
      </x:c>
      <x:c r="Y187" s="15" t="n">
        <x:v>0.38405951857566833</x:v>
      </x:c>
      <x:c r="Z187" s="13" t="n">
        <x:v>0</x:v>
      </x:c>
      <x:c r="AA187" s="9" t="n">
        <x:v>1</x:v>
      </x:c>
      <x:c r="AB187" s="13" t="n">
        <x:v>0.898989898989899</x:v>
      </x:c>
      <x:c r="AC187" s="9" t="n">
        <x:v>21</x:v>
      </x:c>
      <x:c r="AD187" s="13" t="n">
        <x:v>0</x:v>
      </x:c>
    </x:row>
    <x:row r="188" ht="24" customHeight="1">
      <x:c r="A188" s="16" t="n">
        <x:v>186</x:v>
      </x:c>
      <x:c r="B188" s="8" t="str">
        <x:v>free</x:v>
      </x:c>
      <x:c r="C188" s="8" t="str">
        <x:v>park</x:v>
      </x:c>
      <x:c r="D188" s="16" t="n">
        <x:v>18</x:v>
      </x:c>
      <x:c r="E188" s="16" t="n">
        <x:v>20262728</x:v>
      </x:c>
      <x:c r="F188" s="8" t="n">
        <x:v>17</x:v>
      </x:c>
      <x:c r="G188" s="10" t="n">
        <x:v>348.48320369957946</x:v>
      </x:c>
      <x:c r="H188" s="8" t="n">
        <x:v>7214</x:v>
      </x:c>
      <x:c r="I188" s="8" t="n">
        <x:v>8445</x:v>
      </x:c>
      <x:c r="J188" s="8" t="n">
        <x:v>0</x:v>
      </x:c>
      <x:c r="K188" s="12" t="n">
        <x:v>0.88</x:v>
      </x:c>
      <x:c r="L188" s="12" t="n">
        <x:v>0.05</x:v>
      </x:c>
      <x:c r="M188" s="12" t="n">
        <x:v>1</x:v>
      </x:c>
      <x:c r="N188" s="8" t="n">
        <x:v>26</x:v>
      </x:c>
      <x:c r="O188" s="8" t="n">
        <x:v>1</x:v>
      </x:c>
      <x:c r="P188" s="8" t="n">
        <x:v>1</x:v>
      </x:c>
      <x:c r="Q188" s="8" t="n">
        <x:v>1</x:v>
      </x:c>
      <x:c r="R188" s="8" t="n">
        <x:v>1</x:v>
      </x:c>
      <x:c r="S188" s="8" t="n">
        <x:v>1</x:v>
      </x:c>
      <x:c r="T188" s="12" t="n">
        <x:v>0.4775447087136209</x:v>
      </x:c>
      <x:c r="U188" s="12" t="n">
        <x:v>0</x:v>
      </x:c>
      <x:c r="V188" s="12" t="n">
        <x:v>0.5</x:v>
      </x:c>
      <x:c r="W188" s="12" t="n">
        <x:v>0</x:v>
      </x:c>
      <x:c r="X188" s="14" t="n">
        <x:v>0.4957943856716156</x:v>
      </x:c>
      <x:c r="Y188" s="14" t="n">
        <x:v>0.4228706955909729</x:v>
      </x:c>
      <x:c r="Z188" s="12" t="n">
        <x:v>0</x:v>
      </x:c>
      <x:c r="AA188" s="8" t="n">
        <x:v>1</x:v>
      </x:c>
      <x:c r="AB188" s="12" t="n">
        <x:v>0.8888888888888888</x:v>
      </x:c>
      <x:c r="AC188" s="8" t="n">
        <x:v>17</x:v>
      </x:c>
      <x:c r="AD188" s="12" t="n">
        <x:v>0.25</x:v>
      </x:c>
    </x:row>
    <x:row r="189" ht="24" customHeight="1">
      <x:c r="A189" s="17" t="n">
        <x:v>187</x:v>
      </x:c>
      <x:c r="B189" s="9" t="str">
        <x:v>anchored</x:v>
      </x:c>
      <x:c r="C189" s="9" t="str">
        <x:v>reading_room</x:v>
      </x:c>
      <x:c r="D189" s="17" t="n">
        <x:v>18</x:v>
      </x:c>
      <x:c r="E189" s="17" t="n">
        <x:v>20262727</x:v>
      </x:c>
      <x:c r="F189" s="9" t="n">
        <x:v>72</x:v>
      </x:c>
      <x:c r="G189" s="11" t="n">
        <x:v>267.2371443999</x:v>
      </x:c>
      <x:c r="H189" s="9" t="n">
        <x:v>5369</x:v>
      </x:c>
      <x:c r="I189" s="9" t="n">
        <x:v>6610</x:v>
      </x:c>
      <x:c r="J189" s="9" t="n">
        <x:v>0</x:v>
      </x:c>
      <x:c r="K189" s="13" t="n">
        <x:v>0.275</x:v>
      </x:c>
      <x:c r="L189" s="13" t="n">
        <x:v>0</x:v>
      </x:c>
      <x:c r="M189" s="13" t="n">
        <x:v>1</x:v>
      </x:c>
      <x:c r="N189" s="9" t="n">
        <x:v>142</x:v>
      </x:c>
      <x:c r="O189" s="9" t="n">
        <x:v>1</x:v>
      </x:c>
      <x:c r="P189" s="9" t="n">
        <x:v>1</x:v>
      </x:c>
      <x:c r="Q189" s="9" t="n">
        <x:v>1</x:v>
      </x:c>
      <x:c r="R189" s="9" t="n">
        <x:v>1</x:v>
      </x:c>
      <x:c r="S189" s="9" t="n">
        <x:v>0</x:v>
      </x:c>
      <x:c r="T189" s="13" t="n">
        <x:v>0.43267682425337883</x:v>
      </x:c>
      <x:c r="U189" s="13" t="n">
        <x:v>0</x:v>
      </x:c>
      <x:c r="V189" s="13" t="n">
        <x:v>0.45</x:v>
      </x:c>
      <x:c r="W189" s="13" t="n">
        <x:v>0</x:v>
      </x:c>
      <x:c r="X189" s="15" t="n">
        <x:v>0.516265332698822</x:v>
      </x:c>
      <x:c r="Y189" s="15" t="n">
        <x:v>0.26834020018577576</x:v>
      </x:c>
      <x:c r="Z189" s="13" t="n">
        <x:v>0</x:v>
      </x:c>
      <x:c r="AA189" s="9" t="n">
        <x:v>1</x:v>
      </x:c>
      <x:c r="AB189" s="13" t="n">
        <x:v>0.2777777777777778</x:v>
      </x:c>
      <x:c r="AC189" s="9" t="n">
        <x:v>72</x:v>
      </x:c>
      <x:c r="AD189" s="13" t="n">
        <x:v>0.45</x:v>
      </x:c>
    </x:row>
    <x:row r="190" ht="24" customHeight="1">
      <x:c r="A190" s="16" t="n">
        <x:v>188</x:v>
      </x:c>
      <x:c r="B190" s="8" t="str">
        <x:v>free</x:v>
      </x:c>
      <x:c r="C190" s="8" t="str">
        <x:v>reading_room</x:v>
      </x:c>
      <x:c r="D190" s="16" t="n">
        <x:v>18</x:v>
      </x:c>
      <x:c r="E190" s="16" t="n">
        <x:v>20262727</x:v>
      </x:c>
      <x:c r="F190" s="8" t="n">
        <x:v>41</x:v>
      </x:c>
      <x:c r="G190" s="10" t="n">
        <x:v>251.71551190066384</x:v>
      </x:c>
      <x:c r="H190" s="8" t="n">
        <x:v>5062</x:v>
      </x:c>
      <x:c r="I190" s="8" t="n">
        <x:v>6301</x:v>
      </x:c>
      <x:c r="J190" s="8" t="n">
        <x:v>0</x:v>
      </x:c>
      <x:c r="K190" s="12" t="n">
        <x:v>0.785</x:v>
      </x:c>
      <x:c r="L190" s="12" t="n">
        <x:v>0</x:v>
      </x:c>
      <x:c r="M190" s="12" t="n">
        <x:v>1</x:v>
      </x:c>
      <x:c r="N190" s="8" t="n">
        <x:v>44</x:v>
      </x:c>
      <x:c r="O190" s="8" t="n">
        <x:v>1</x:v>
      </x:c>
      <x:c r="P190" s="8" t="n">
        <x:v>1</x:v>
      </x:c>
      <x:c r="Q190" s="8" t="n">
        <x:v>1</x:v>
      </x:c>
      <x:c r="R190" s="8" t="n">
        <x:v>1</x:v>
      </x:c>
      <x:c r="S190" s="8" t="n">
        <x:v>1</x:v>
      </x:c>
      <x:c r="T190" s="12" t="n">
        <x:v>0.6990267214630317</x:v>
      </x:c>
      <x:c r="U190" s="12" t="n">
        <x:v>0</x:v>
      </x:c>
      <x:c r="V190" s="12" t="n">
        <x:v>0.65</x:v>
      </x:c>
      <x:c r="W190" s="12" t="n">
        <x:v>1</x:v>
      </x:c>
      <x:c r="X190" s="14" t="n">
        <x:v>0.6013259887695312</x:v>
      </x:c>
      <x:c r="Y190" s="14" t="n">
        <x:v>0.5529859662055969</x:v>
      </x:c>
      <x:c r="Z190" s="12" t="n">
        <x:v>0</x:v>
      </x:c>
      <x:c r="AA190" s="8" t="n">
        <x:v>1</x:v>
      </x:c>
      <x:c r="AB190" s="12" t="n">
        <x:v>0.7929292929292929</x:v>
      </x:c>
      <x:c r="AC190" s="8" t="n">
        <x:v>41</x:v>
      </x:c>
      <x:c r="AD190" s="12" t="n">
        <x:v>0.05</x:v>
      </x:c>
    </x:row>
    <x:row r="191" ht="24" customHeight="1">
      <x:c r="A191" s="17" t="n">
        <x:v>189</x:v>
      </x:c>
      <x:c r="B191" s="9" t="str">
        <x:v>free</x:v>
      </x:c>
      <x:c r="C191" s="9" t="str">
        <x:v>notebook</x:v>
      </x:c>
      <x:c r="D191" s="17" t="n">
        <x:v>18</x:v>
      </x:c>
      <x:c r="E191" s="17" t="n">
        <x:v>20262730</x:v>
      </x:c>
      <x:c r="F191" s="9" t="n">
        <x:v>32</x:v>
      </x:c>
      <x:c r="G191" s="11" t="n">
        <x:v>284.83970839937683</x:v>
      </x:c>
      <x:c r="H191" s="9" t="n">
        <x:v>5774</x:v>
      </x:c>
      <x:c r="I191" s="9" t="n">
        <x:v>7013</x:v>
      </x:c>
      <x:c r="J191" s="9" t="n">
        <x:v>0</x:v>
      </x:c>
      <x:c r="K191" s="13" t="n">
        <x:v>0.83</x:v>
      </x:c>
      <x:c r="L191" s="13" t="n">
        <x:v>0</x:v>
      </x:c>
      <x:c r="M191" s="13" t="n">
        <x:v>1</x:v>
      </x:c>
      <x:c r="N191" s="9" t="n">
        <x:v>33</x:v>
      </x:c>
      <x:c r="O191" s="9" t="n">
        <x:v>1</x:v>
      </x:c>
      <x:c r="P191" s="9" t="n">
        <x:v>1</x:v>
      </x:c>
      <x:c r="Q191" s="9" t="n">
        <x:v>1</x:v>
      </x:c>
      <x:c r="R191" s="9" t="n">
        <x:v>1</x:v>
      </x:c>
      <x:c r="S191" s="9" t="n">
        <x:v>1</x:v>
      </x:c>
      <x:c r="T191" s="13" t="n">
        <x:v>0.5658929769261669</x:v>
      </x:c>
      <x:c r="U191" s="13" t="n">
        <x:v>0</x:v>
      </x:c>
      <x:c r="V191" s="13" t="n">
        <x:v>0.4</x:v>
      </x:c>
      <x:c r="W191" s="13" t="n">
        <x:v>0</x:v>
      </x:c>
      <x:c r="X191" s="15" t="n">
        <x:v>0.5710428953170776</x:v>
      </x:c>
      <x:c r="Y191" s="15" t="n">
        <x:v>0.5273512601852417</x:v>
      </x:c>
      <x:c r="Z191" s="13" t="n">
        <x:v>0</x:v>
      </x:c>
      <x:c r="AA191" s="9" t="n">
        <x:v>1</x:v>
      </x:c>
      <x:c r="AB191" s="13" t="n">
        <x:v>0.8383838383838383</x:v>
      </x:c>
      <x:c r="AC191" s="9" t="n">
        <x:v>32</x:v>
      </x:c>
      <x:c r="AD191" s="13" t="n">
        <x:v>0</x:v>
      </x:c>
    </x:row>
    <x:row r="192" ht="24" customHeight="1">
      <x:c r="A192" s="16" t="n">
        <x:v>190</x:v>
      </x:c>
      <x:c r="B192" s="8" t="str">
        <x:v>anchored</x:v>
      </x:c>
      <x:c r="C192" s="8" t="str">
        <x:v>balcony</x:v>
      </x:c>
      <x:c r="D192" s="16" t="n">
        <x:v>19</x:v>
      </x:c>
      <x:c r="E192" s="16" t="n">
        <x:v>20262826</x:v>
      </x:c>
      <x:c r="F192" s="8" t="n">
        <x:v>33</x:v>
      </x:c>
      <x:c r="G192" s="10" t="n">
        <x:v>238.37600380001822</x:v>
      </x:c>
      <x:c r="H192" s="8" t="n">
        <x:v>4816</x:v>
      </x:c>
      <x:c r="I192" s="8" t="n">
        <x:v>6070</x:v>
      </x:c>
      <x:c r="J192" s="8" t="n">
        <x:v>0</x:v>
      </x:c>
      <x:c r="K192" s="12" t="n">
        <x:v>0.795</x:v>
      </x:c>
      <x:c r="L192" s="12" t="n">
        <x:v>0</x:v>
      </x:c>
      <x:c r="M192" s="12" t="n">
        <x:v>1</x:v>
      </x:c>
      <x:c r="N192" s="8" t="n">
        <x:v>44</x:v>
      </x:c>
      <x:c r="O192" s="8" t="n">
        <x:v>1</x:v>
      </x:c>
      <x:c r="P192" s="8" t="n">
        <x:v>1</x:v>
      </x:c>
      <x:c r="Q192" s="8" t="n">
        <x:v>1</x:v>
      </x:c>
      <x:c r="R192" s="8" t="n">
        <x:v>1</x:v>
      </x:c>
      <x:c r="S192" s="8" t="n">
        <x:v>1</x:v>
      </x:c>
      <x:c r="T192" s="12" t="n">
        <x:v>0.693894868074823</x:v>
      </x:c>
      <x:c r="U192" s="12" t="n">
        <x:v>0</x:v>
      </x:c>
      <x:c r="V192" s="12" t="n">
        <x:v>0.6</x:v>
      </x:c>
      <x:c r="W192" s="12" t="n">
        <x:v>0</x:v>
      </x:c>
      <x:c r="X192" s="14" t="n">
        <x:v>0.5286890864372253</x:v>
      </x:c>
      <x:c r="Y192" s="14" t="n">
        <x:v>0.43973857164382935</x:v>
      </x:c>
      <x:c r="Z192" s="12" t="n">
        <x:v>0</x:v>
      </x:c>
      <x:c r="AA192" s="8" t="n">
        <x:v>1</x:v>
      </x:c>
      <x:c r="AB192" s="12" t="n">
        <x:v>0.803030303030303</x:v>
      </x:c>
      <x:c r="AC192" s="8" t="n">
        <x:v>33</x:v>
      </x:c>
      <x:c r="AD192" s="12" t="n">
        <x:v>0</x:v>
      </x:c>
    </x:row>
    <x:row r="193" ht="24" customHeight="1">
      <x:c r="A193" s="17" t="n">
        <x:v>191</x:v>
      </x:c>
      <x:c r="B193" s="9" t="str">
        <x:v>free</x:v>
      </x:c>
      <x:c r="C193" s="9" t="str">
        <x:v>park</x:v>
      </x:c>
      <x:c r="D193" s="17" t="n">
        <x:v>19</x:v>
      </x:c>
      <x:c r="E193" s="17" t="n">
        <x:v>20262828</x:v>
      </x:c>
      <x:c r="F193" s="9" t="n">
        <x:v>29</x:v>
      </x:c>
      <x:c r="G193" s="11" t="n">
        <x:v>3671.9345033000573</x:v>
      </x:c>
      <x:c r="H193" s="9" t="n">
        <x:v>17973</x:v>
      </x:c>
      <x:c r="I193" s="9" t="n">
        <x:v>19256</x:v>
      </x:c>
      <x:c r="J193" s="9" t="n">
        <x:v>0</x:v>
      </x:c>
      <x:c r="K193" s="13" t="n">
        <x:v>0.855</x:v>
      </x:c>
      <x:c r="L193" s="13" t="n">
        <x:v>0</x:v>
      </x:c>
      <x:c r="M193" s="13" t="n">
        <x:v>1</x:v>
      </x:c>
      <x:c r="N193" s="9" t="n">
        <x:v>32</x:v>
      </x:c>
      <x:c r="O193" s="9" t="n">
        <x:v>1</x:v>
      </x:c>
      <x:c r="P193" s="9" t="n">
        <x:v>2</x:v>
      </x:c>
      <x:c r="Q193" s="9" t="n">
        <x:v>1</x:v>
      </x:c>
      <x:c r="R193" s="9" t="n">
        <x:v>1</x:v>
      </x:c>
      <x:c r="S193" s="9" t="n">
        <x:v>1</x:v>
      </x:c>
      <x:c r="T193" s="13" t="n">
        <x:v>0.7616214220771714</x:v>
      </x:c>
      <x:c r="U193" s="13" t="n">
        <x:v>0</x:v>
      </x:c>
      <x:c r="V193" s="13" t="n">
        <x:v>0.45</x:v>
      </x:c>
      <x:c r="W193" s="13" t="n">
        <x:v>1</x:v>
      </x:c>
      <x:c r="X193" s="15" t="n">
        <x:v>0.49168261885643005</x:v>
      </x:c>
      <x:c r="Y193" s="15" t="n">
        <x:v>0.5588876605033875</x:v>
      </x:c>
      <x:c r="Z193" s="13" t="n">
        <x:v>0.415</x:v>
      </x:c>
      <x:c r="AA193" s="9" t="n">
        <x:v>1</x:v>
      </x:c>
      <x:c r="AB193" s="13" t="n">
        <x:v>0.8636363636363636</x:v>
      </x:c>
      <x:c r="AC193" s="9" t="n">
        <x:v>30</x:v>
      </x:c>
      <x:c r="AD193" s="13" t="n">
        <x:v>0</x:v>
      </x:c>
    </x:row>
    <x:row r="194" ht="24" customHeight="1">
      <x:c r="A194" s="16" t="n">
        <x:v>192</x:v>
      </x:c>
      <x:c r="B194" s="8" t="str">
        <x:v>anchored</x:v>
      </x:c>
      <x:c r="C194" s="8" t="str">
        <x:v>reading_room</x:v>
      </x:c>
      <x:c r="D194" s="16" t="n">
        <x:v>19</x:v>
      </x:c>
      <x:c r="E194" s="16" t="n">
        <x:v>20262827</x:v>
      </x:c>
      <x:c r="F194" s="8" t="n">
        <x:v>27</x:v>
      </x:c>
      <x:c r="G194" s="10" t="n">
        <x:v>699.5395548995002</x:v>
      </x:c>
      <x:c r="H194" s="8" t="n">
        <x:v>11075</x:v>
      </x:c>
      <x:c r="I194" s="8" t="n">
        <x:v>12326</x:v>
      </x:c>
      <x:c r="J194" s="8" t="n">
        <x:v>0</x:v>
      </x:c>
      <x:c r="K194" s="12" t="n">
        <x:v>0.865</x:v>
      </x:c>
      <x:c r="L194" s="12" t="n">
        <x:v>0</x:v>
      </x:c>
      <x:c r="M194" s="12" t="n">
        <x:v>1</x:v>
      </x:c>
      <x:c r="N194" s="8" t="n">
        <x:v>24</x:v>
      </x:c>
      <x:c r="O194" s="8" t="n">
        <x:v>1</x:v>
      </x:c>
      <x:c r="P194" s="8" t="n">
        <x:v>2</x:v>
      </x:c>
      <x:c r="Q194" s="8" t="n">
        <x:v>1</x:v>
      </x:c>
      <x:c r="R194" s="8" t="n">
        <x:v>1</x:v>
      </x:c>
      <x:c r="S194" s="8" t="n">
        <x:v>1</x:v>
      </x:c>
      <x:c r="T194" s="12" t="n">
        <x:v>0.6071999691092288</x:v>
      </x:c>
      <x:c r="U194" s="12" t="n">
        <x:v>0</x:v>
      </x:c>
      <x:c r="V194" s="12" t="n">
        <x:v>0.35</x:v>
      </x:c>
      <x:c r="W194" s="12" t="n">
        <x:v>1</x:v>
      </x:c>
      <x:c r="X194" s="14" t="n">
        <x:v>0.44365018606185913</x:v>
      </x:c>
      <x:c r="Y194" s="14" t="n">
        <x:v>0.5254324674606323</x:v>
      </x:c>
      <x:c r="Z194" s="12" t="n">
        <x:v>0.01</x:v>
      </x:c>
      <x:c r="AA194" s="8" t="n">
        <x:v>1</x:v>
      </x:c>
      <x:c r="AB194" s="12" t="n">
        <x:v>0.8737373737373737</x:v>
      </x:c>
      <x:c r="AC194" s="8" t="n">
        <x:v>27</x:v>
      </x:c>
      <x:c r="AD194" s="12" t="n">
        <x:v>0</x:v>
      </x:c>
    </x:row>
    <x:row r="195" ht="24" customHeight="1">
      <x:c r="A195" s="17" t="n">
        <x:v>193</x:v>
      </x:c>
      <x:c r="B195" s="9" t="str">
        <x:v>anchored</x:v>
      </x:c>
      <x:c r="C195" s="9" t="str">
        <x:v>town</x:v>
      </x:c>
      <x:c r="D195" s="17" t="n">
        <x:v>19</x:v>
      </x:c>
      <x:c r="E195" s="17" t="n">
        <x:v>20262829</x:v>
      </x:c>
      <x:c r="F195" s="9" t="n">
        <x:v>46</x:v>
      </x:c>
      <x:c r="G195" s="11" t="n">
        <x:v>248.69413169962354</x:v>
      </x:c>
      <x:c r="H195" s="9" t="n">
        <x:v>4999</x:v>
      </x:c>
      <x:c r="I195" s="9" t="n">
        <x:v>6244</x:v>
      </x:c>
      <x:c r="J195" s="9" t="n">
        <x:v>0</x:v>
      </x:c>
      <x:c r="K195" s="13" t="n">
        <x:v>0.77</x:v>
      </x:c>
      <x:c r="L195" s="13" t="n">
        <x:v>0</x:v>
      </x:c>
      <x:c r="M195" s="13" t="n">
        <x:v>1</x:v>
      </x:c>
      <x:c r="N195" s="9" t="n">
        <x:v>48</x:v>
      </x:c>
      <x:c r="O195" s="9" t="n">
        <x:v>1</x:v>
      </x:c>
      <x:c r="P195" s="9" t="n">
        <x:v>2</x:v>
      </x:c>
      <x:c r="Q195" s="9" t="n">
        <x:v>1</x:v>
      </x:c>
      <x:c r="R195" s="9" t="n">
        <x:v>1</x:v>
      </x:c>
      <x:c r="S195" s="9" t="n">
        <x:v>1</x:v>
      </x:c>
      <x:c r="T195" s="13" t="n">
        <x:v>0.7090861009360314</x:v>
      </x:c>
      <x:c r="U195" s="13" t="n">
        <x:v>0</x:v>
      </x:c>
      <x:c r="V195" s="13" t="n">
        <x:v>0.55</x:v>
      </x:c>
      <x:c r="W195" s="13" t="n">
        <x:v>0</x:v>
      </x:c>
      <x:c r="X195" s="15" t="n">
        <x:v>0.5724631547927856</x:v>
      </x:c>
      <x:c r="Y195" s="15" t="n">
        <x:v>0.322687566280365</x:v>
      </x:c>
      <x:c r="Z195" s="13" t="n">
        <x:v>0</x:v>
      </x:c>
      <x:c r="AA195" s="9" t="n">
        <x:v>1</x:v>
      </x:c>
      <x:c r="AB195" s="13" t="n">
        <x:v>0.7777777777777778</x:v>
      </x:c>
      <x:c r="AC195" s="9" t="n">
        <x:v>46</x:v>
      </x:c>
      <x:c r="AD195" s="13" t="n">
        <x:v>0</x:v>
      </x:c>
    </x:row>
    <x:row r="196" ht="24" customHeight="1">
      <x:c r="A196" s="16" t="n">
        <x:v>194</x:v>
      </x:c>
      <x:c r="B196" s="8" t="str">
        <x:v>free</x:v>
      </x:c>
      <x:c r="C196" s="8" t="str">
        <x:v>notebook</x:v>
      </x:c>
      <x:c r="D196" s="16" t="n">
        <x:v>19</x:v>
      </x:c>
      <x:c r="E196" s="16" t="n">
        <x:v>20262830</x:v>
      </x:c>
      <x:c r="F196" s="8" t="n">
        <x:v>25</x:v>
      </x:c>
      <x:c r="G196" s="10" t="n">
        <x:v>268.7663669998292</x:v>
      </x:c>
      <x:c r="H196" s="8" t="n">
        <x:v>5498</x:v>
      </x:c>
      <x:c r="I196" s="8" t="n">
        <x:v>6742</x:v>
      </x:c>
      <x:c r="J196" s="8" t="n">
        <x:v>0</x:v>
      </x:c>
      <x:c r="K196" s="12" t="n">
        <x:v>0.87</x:v>
      </x:c>
      <x:c r="L196" s="12" t="n">
        <x:v>0</x:v>
      </x:c>
      <x:c r="M196" s="12" t="n">
        <x:v>1</x:v>
      </x:c>
      <x:c r="N196" s="8" t="n">
        <x:v>27</x:v>
      </x:c>
      <x:c r="O196" s="8" t="n">
        <x:v>1</x:v>
      </x:c>
      <x:c r="P196" s="8" t="n">
        <x:v>1</x:v>
      </x:c>
      <x:c r="Q196" s="8" t="n">
        <x:v>1</x:v>
      </x:c>
      <x:c r="R196" s="8" t="n">
        <x:v>1</x:v>
      </x:c>
      <x:c r="S196" s="8" t="n">
        <x:v>1</x:v>
      </x:c>
      <x:c r="T196" s="12" t="n">
        <x:v>0.5622796295689402</x:v>
      </x:c>
      <x:c r="U196" s="12" t="n">
        <x:v>0</x:v>
      </x:c>
      <x:c r="V196" s="12" t="n">
        <x:v>0.5</x:v>
      </x:c>
      <x:c r="W196" s="12" t="n">
        <x:v>0</x:v>
      </x:c>
      <x:c r="X196" s="14" t="n">
        <x:v>0.5629329085350037</x:v>
      </x:c>
      <x:c r="Y196" s="14" t="n">
        <x:v>0.38992780447006226</x:v>
      </x:c>
      <x:c r="Z196" s="12" t="n">
        <x:v>0</x:v>
      </x:c>
      <x:c r="AA196" s="8" t="n">
        <x:v>1</x:v>
      </x:c>
      <x:c r="AB196" s="12" t="n">
        <x:v>0.8787878787878788</x:v>
      </x:c>
      <x:c r="AC196" s="8" t="n">
        <x:v>25</x:v>
      </x:c>
      <x:c r="AD196" s="12" t="n">
        <x:v>0</x:v>
      </x:c>
    </x:row>
    <x:row r="197" ht="24" customHeight="1">
      <x:c r="A197" s="17" t="n">
        <x:v>195</x:v>
      </x:c>
      <x:c r="B197" s="9" t="str">
        <x:v>anchored</x:v>
      </x:c>
      <x:c r="C197" s="9" t="str">
        <x:v>notebook</x:v>
      </x:c>
      <x:c r="D197" s="17" t="n">
        <x:v>19</x:v>
      </x:c>
      <x:c r="E197" s="17" t="n">
        <x:v>20262830</x:v>
      </x:c>
      <x:c r="F197" s="9" t="n">
        <x:v>93</x:v>
      </x:c>
      <x:c r="G197" s="11" t="n">
        <x:v>3584.7599394994904</x:v>
      </x:c>
      <x:c r="H197" s="9" t="n">
        <x:v>17846</x:v>
      </x:c>
      <x:c r="I197" s="9" t="n">
        <x:v>19059</x:v>
      </x:c>
      <x:c r="J197" s="9" t="n">
        <x:v>0</x:v>
      </x:c>
      <x:c r="K197" s="13" t="n">
        <x:v>0.39</x:v>
      </x:c>
      <x:c r="L197" s="13" t="n">
        <x:v>0</x:v>
      </x:c>
      <x:c r="M197" s="13" t="n">
        <x:v>0.55</x:v>
      </x:c>
      <x:c r="N197" s="9" t="n">
        <x:v>66</x:v>
      </x:c>
      <x:c r="O197" s="9" t="n">
        <x:v>1</x:v>
      </x:c>
      <x:c r="P197" s="9" t="n">
        <x:v>0</x:v>
      </x:c>
      <x:c r="Q197" s="9" t="n">
        <x:v>0</x:v>
      </x:c>
      <x:c r="R197" s="9" t="n">
        <x:v>0</x:v>
      </x:c>
      <x:c r="S197" s="9" t="n">
        <x:v>0</x:v>
      </x:c>
      <x:c r="T197" s="13" t="n">
        <x:v>0.6424674000448851</x:v>
      </x:c>
      <x:c r="U197" s="13" t="n">
        <x:v>0</x:v>
      </x:c>
      <x:c r="V197" s="13" t="n">
        <x:v>0.15</x:v>
      </x:c>
      <x:c r="W197" s="13" t="n">
        <x:v>0</x:v>
      </x:c>
      <x:c r="X197" s="15" t="n">
        <x:v>0.5237558484077454</x:v>
      </x:c>
      <x:c r="Y197" s="15" t="n">
        <x:v>0.35083404183387756</x:v>
      </x:c>
      <x:c r="Z197" s="13" t="n">
        <x:v>0.305</x:v>
      </x:c>
      <x:c r="AA197" s="9" t="n">
        <x:v>1</x:v>
      </x:c>
      <x:c r="AB197" s="13" t="n">
        <x:v>0.3939393939393939</x:v>
      </x:c>
      <x:c r="AC197" s="9" t="n">
        <x:v>96</x:v>
      </x:c>
      <x:c r="AD197" s="13" t="n">
        <x:v>0</x:v>
      </x:c>
    </x:row>
    <x:row r="198" ht="24" customHeight="1">
      <x:c r="A198" s="16" t="n">
        <x:v>196</x:v>
      </x:c>
      <x:c r="B198" s="8" t="str">
        <x:v>free</x:v>
      </x:c>
      <x:c r="C198" s="8" t="str">
        <x:v>balcony</x:v>
      </x:c>
      <x:c r="D198" s="16" t="n">
        <x:v>19</x:v>
      </x:c>
      <x:c r="E198" s="16" t="n">
        <x:v>20262826</x:v>
      </x:c>
      <x:c r="F198" s="8" t="n">
        <x:v>64</x:v>
      </x:c>
      <x:c r="G198" s="10" t="n">
        <x:v>5739.84502340015</x:v>
      </x:c>
      <x:c r="H198" s="8" t="n">
        <x:v>21421</x:v>
      </x:c>
      <x:c r="I198" s="8" t="n">
        <x:v>22699</x:v>
      </x:c>
      <x:c r="J198" s="8" t="n">
        <x:v>0</x:v>
      </x:c>
      <x:c r="K198" s="12" t="n">
        <x:v>0.68</x:v>
      </x:c>
      <x:c r="L198" s="12" t="n">
        <x:v>0</x:v>
      </x:c>
      <x:c r="M198" s="12" t="n">
        <x:v>1</x:v>
      </x:c>
      <x:c r="N198" s="8" t="n">
        <x:v>64</x:v>
      </x:c>
      <x:c r="O198" s="8" t="n">
        <x:v>1</x:v>
      </x:c>
      <x:c r="P198" s="8" t="n">
        <x:v>2</x:v>
      </x:c>
      <x:c r="Q198" s="8" t="n">
        <x:v>1</x:v>
      </x:c>
      <x:c r="R198" s="8" t="n">
        <x:v>1</x:v>
      </x:c>
      <x:c r="S198" s="8" t="n">
        <x:v>1</x:v>
      </x:c>
      <x:c r="T198" s="12" t="n">
        <x:v>0.6716547325101311</x:v>
      </x:c>
      <x:c r="U198" s="12" t="n">
        <x:v>0</x:v>
      </x:c>
      <x:c r="V198" s="12" t="n">
        <x:v>0.85</x:v>
      </x:c>
      <x:c r="W198" s="12" t="n">
        <x:v>1</x:v>
      </x:c>
      <x:c r="X198" s="14" t="n">
        <x:v>0.5487858653068542</x:v>
      </x:c>
      <x:c r="Y198" s="14" t="n">
        <x:v>0.4438380300998688</x:v>
      </x:c>
      <x:c r="Z198" s="12" t="n">
        <x:v>0.695</x:v>
      </x:c>
      <x:c r="AA198" s="8" t="n">
        <x:v>1</x:v>
      </x:c>
      <x:c r="AB198" s="12" t="n">
        <x:v>0.6868686868686869</x:v>
      </x:c>
      <x:c r="AC198" s="8" t="n">
        <x:v>64</x:v>
      </x:c>
      <x:c r="AD198" s="12" t="n">
        <x:v>0</x:v>
      </x:c>
    </x:row>
    <x:row r="199" ht="24" customHeight="1">
      <x:c r="A199" s="17" t="n">
        <x:v>197</x:v>
      </x:c>
      <x:c r="B199" s="9" t="str">
        <x:v>free</x:v>
      </x:c>
      <x:c r="C199" s="9" t="str">
        <x:v>town</x:v>
      </x:c>
      <x:c r="D199" s="17" t="n">
        <x:v>19</x:v>
      </x:c>
      <x:c r="E199" s="17" t="n">
        <x:v>20262829</x:v>
      </x:c>
      <x:c r="F199" s="9" t="n">
        <x:v>34</x:v>
      </x:c>
      <x:c r="G199" s="11" t="n">
        <x:v>291.8905334001756</x:v>
      </x:c>
      <x:c r="H199" s="9" t="n">
        <x:v>5959</x:v>
      </x:c>
      <x:c r="I199" s="9" t="n">
        <x:v>7197</x:v>
      </x:c>
      <x:c r="J199" s="9" t="n">
        <x:v>0</x:v>
      </x:c>
      <x:c r="K199" s="13" t="n">
        <x:v>0.825</x:v>
      </x:c>
      <x:c r="L199" s="13" t="n">
        <x:v>0</x:v>
      </x:c>
      <x:c r="M199" s="13" t="n">
        <x:v>1</x:v>
      </x:c>
      <x:c r="N199" s="9" t="n">
        <x:v>34</x:v>
      </x:c>
      <x:c r="O199" s="9" t="n">
        <x:v>1</x:v>
      </x:c>
      <x:c r="P199" s="9" t="n">
        <x:v>1</x:v>
      </x:c>
      <x:c r="Q199" s="9" t="n">
        <x:v>1</x:v>
      </x:c>
      <x:c r="R199" s="9" t="n">
        <x:v>1</x:v>
      </x:c>
      <x:c r="S199" s="9" t="n">
        <x:v>1</x:v>
      </x:c>
      <x:c r="T199" s="13" t="n">
        <x:v>0.7726678153519211</x:v>
      </x:c>
      <x:c r="U199" s="13" t="n">
        <x:v>0</x:v>
      </x:c>
      <x:c r="V199" s="13" t="n">
        <x:v>0.45</x:v>
      </x:c>
      <x:c r="W199" s="13" t="n">
        <x:v>1</x:v>
      </x:c>
      <x:c r="X199" s="15" t="n">
        <x:v>0.5609315633773804</x:v>
      </x:c>
      <x:c r="Y199" s="15" t="n">
        <x:v>0.6820065975189209</x:v>
      </x:c>
      <x:c r="Z199" s="13" t="n">
        <x:v>0</x:v>
      </x:c>
      <x:c r="AA199" s="9" t="n">
        <x:v>1</x:v>
      </x:c>
      <x:c r="AB199" s="13" t="n">
        <x:v>0.8333333333333334</x:v>
      </x:c>
      <x:c r="AC199" s="9" t="n">
        <x:v>34</x:v>
      </x:c>
      <x:c r="AD199" s="13" t="n">
        <x:v>0</x:v>
      </x:c>
    </x:row>
    <x:row r="200" ht="24" customHeight="1">
      <x:c r="A200" s="16" t="n">
        <x:v>198</x:v>
      </x:c>
      <x:c r="B200" s="8" t="str">
        <x:v>free</x:v>
      </x:c>
      <x:c r="C200" s="8" t="str">
        <x:v>reading_room</x:v>
      </x:c>
      <x:c r="D200" s="16" t="n">
        <x:v>19</x:v>
      </x:c>
      <x:c r="E200" s="16" t="n">
        <x:v>20262827</x:v>
      </x:c>
      <x:c r="F200" s="8" t="n">
        <x:v>50</x:v>
      </x:c>
      <x:c r="G200" s="10" t="n">
        <x:v>371.40069800050696</x:v>
      </x:c>
      <x:c r="H200" s="8" t="n">
        <x:v>7754</x:v>
      </x:c>
      <x:c r="I200" s="8" t="n">
        <x:v>8947</x:v>
      </x:c>
      <x:c r="J200" s="8" t="n">
        <x:v>0</x:v>
      </x:c>
      <x:c r="K200" s="12" t="n">
        <x:v>0.705</x:v>
      </x:c>
      <x:c r="L200" s="12" t="n">
        <x:v>0</x:v>
      </x:c>
      <x:c r="M200" s="12" t="n">
        <x:v>1</x:v>
      </x:c>
      <x:c r="N200" s="8" t="n">
        <x:v>65</x:v>
      </x:c>
      <x:c r="O200" s="8" t="n">
        <x:v>1</x:v>
      </x:c>
      <x:c r="P200" s="8" t="n">
        <x:v>2</x:v>
      </x:c>
      <x:c r="Q200" s="8" t="n">
        <x:v>1</x:v>
      </x:c>
      <x:c r="R200" s="8" t="n">
        <x:v>1</x:v>
      </x:c>
      <x:c r="S200" s="8" t="n">
        <x:v>1</x:v>
      </x:c>
      <x:c r="T200" s="12" t="n">
        <x:v>0.7459439520238734</x:v>
      </x:c>
      <x:c r="U200" s="12" t="n">
        <x:v>0</x:v>
      </x:c>
      <x:c r="V200" s="12" t="n">
        <x:v>0.1</x:v>
      </x:c>
      <x:c r="W200" s="12" t="n">
        <x:v>0</x:v>
      </x:c>
      <x:c r="X200" s="14" t="n">
        <x:v>0.43828338384628296</x:v>
      </x:c>
      <x:c r="Y200" s="14" t="n">
        <x:v>0.3800837993621826</x:v>
      </x:c>
      <x:c r="Z200" s="12" t="n">
        <x:v>0</x:v>
      </x:c>
      <x:c r="AA200" s="8" t="n">
        <x:v>1</x:v>
      </x:c>
      <x:c r="AB200" s="12" t="n">
        <x:v>0.7121212121212122</x:v>
      </x:c>
      <x:c r="AC200" s="8" t="n">
        <x:v>50</x:v>
      </x:c>
      <x:c r="AD200" s="12" t="n">
        <x:v>0</x:v>
      </x:c>
    </x:row>
    <x:row r="201" ht="24" customHeight="1">
      <x:c r="A201" s="17" t="n">
        <x:v>199</x:v>
      </x:c>
      <x:c r="B201" s="9" t="str">
        <x:v>anchored</x:v>
      </x:c>
      <x:c r="C201" s="9" t="str">
        <x:v>park</x:v>
      </x:c>
      <x:c r="D201" s="17" t="n">
        <x:v>19</x:v>
      </x:c>
      <x:c r="E201" s="17" t="n">
        <x:v>20262828</x:v>
      </x:c>
      <x:c r="F201" s="9" t="n">
        <x:v>21</x:v>
      </x:c>
      <x:c r="G201" s="11" t="n">
        <x:v>268.10756859980756</x:v>
      </x:c>
      <x:c r="H201" s="9" t="n">
        <x:v>5428</x:v>
      </x:c>
      <x:c r="I201" s="9" t="n">
        <x:v>6678</x:v>
      </x:c>
      <x:c r="J201" s="9" t="n">
        <x:v>0</x:v>
      </x:c>
      <x:c r="K201" s="13" t="n">
        <x:v>0.875</x:v>
      </x:c>
      <x:c r="L201" s="13" t="n">
        <x:v>0</x:v>
      </x:c>
      <x:c r="M201" s="13" t="n">
        <x:v>1</x:v>
      </x:c>
      <x:c r="N201" s="9" t="n">
        <x:v>26</x:v>
      </x:c>
      <x:c r="O201" s="9" t="n">
        <x:v>1</x:v>
      </x:c>
      <x:c r="P201" s="9" t="n">
        <x:v>1</x:v>
      </x:c>
      <x:c r="Q201" s="9" t="n">
        <x:v>1</x:v>
      </x:c>
      <x:c r="R201" s="9" t="n">
        <x:v>1</x:v>
      </x:c>
      <x:c r="S201" s="9" t="n">
        <x:v>1</x:v>
      </x:c>
      <x:c r="T201" s="13" t="n">
        <x:v>0.5182944756292107</x:v>
      </x:c>
      <x:c r="U201" s="13" t="n">
        <x:v>0</x:v>
      </x:c>
      <x:c r="V201" s="13" t="n">
        <x:v>0.7</x:v>
      </x:c>
      <x:c r="W201" s="13" t="n">
        <x:v>0</x:v>
      </x:c>
      <x:c r="X201" s="15" t="n">
        <x:v>0.5333471298217773</x:v>
      </x:c>
      <x:c r="Y201" s="15" t="n">
        <x:v>0.40429940819740295</x:v>
      </x:c>
      <x:c r="Z201" s="13" t="n">
        <x:v>0</x:v>
      </x:c>
      <x:c r="AA201" s="9" t="n">
        <x:v>1</x:v>
      </x:c>
      <x:c r="AB201" s="13" t="n">
        <x:v>0.8838383838383839</x:v>
      </x:c>
      <x:c r="AC201" s="9" t="n">
        <x:v>21</x:v>
      </x:c>
      <x:c r="AD201" s="13" t="n">
        <x:v>0.05</x:v>
      </x:c>
    </x:row>
    <x:row r="202" ht="24" customHeight="1">
      <x:c r="A202" s="16" t="n">
        <x:v>200</x:v>
      </x:c>
      <x:c r="B202" s="8" t="str">
        <x:v>free</x:v>
      </x:c>
      <x:c r="C202" s="8" t="str">
        <x:v>park</x:v>
      </x:c>
      <x:c r="D202" s="16" t="n">
        <x:v>20</x:v>
      </x:c>
      <x:c r="E202" s="16" t="n">
        <x:v>20262928</x:v>
      </x:c>
      <x:c r="F202" s="8" t="n">
        <x:v>28</x:v>
      </x:c>
      <x:c r="G202" s="10" t="n">
        <x:v>1214.7816123005468</x:v>
      </x:c>
      <x:c r="H202" s="8" t="n">
        <x:v>12546</x:v>
      </x:c>
      <x:c r="I202" s="8" t="n">
        <x:v>13761</x:v>
      </x:c>
      <x:c r="J202" s="8" t="n">
        <x:v>0</x:v>
      </x:c>
      <x:c r="K202" s="12" t="n">
        <x:v>0.855</x:v>
      </x:c>
      <x:c r="L202" s="12" t="n">
        <x:v>0</x:v>
      </x:c>
      <x:c r="M202" s="12" t="n">
        <x:v>1</x:v>
      </x:c>
      <x:c r="N202" s="8" t="n">
        <x:v>29</x:v>
      </x:c>
      <x:c r="O202" s="8" t="n">
        <x:v>1</x:v>
      </x:c>
      <x:c r="P202" s="8" t="n">
        <x:v>2</x:v>
      </x:c>
      <x:c r="Q202" s="8" t="n">
        <x:v>1</x:v>
      </x:c>
      <x:c r="R202" s="8" t="n">
        <x:v>1</x:v>
      </x:c>
      <x:c r="S202" s="8" t="n">
        <x:v>1</x:v>
      </x:c>
      <x:c r="T202" s="12" t="n">
        <x:v>0.3349155174010262</x:v>
      </x:c>
      <x:c r="U202" s="12" t="n">
        <x:v>0</x:v>
      </x:c>
      <x:c r="V202" s="12" t="n">
        <x:v>0.95</x:v>
      </x:c>
      <x:c r="W202" s="12" t="n">
        <x:v>1</x:v>
      </x:c>
      <x:c r="X202" s="14" t="n">
        <x:v>0.5906814336776733</x:v>
      </x:c>
      <x:c r="Y202" s="14" t="n">
        <x:v>0.5794700384140015</x:v>
      </x:c>
      <x:c r="Z202" s="12" t="n">
        <x:v>0.005</x:v>
      </x:c>
      <x:c r="AA202" s="8" t="n">
        <x:v>1</x:v>
      </x:c>
      <x:c r="AB202" s="12" t="n">
        <x:v>0.8636363636363636</x:v>
      </x:c>
      <x:c r="AC202" s="8" t="n">
        <x:v>28</x:v>
      </x:c>
      <x:c r="AD202" s="12" t="n">
        <x:v>0</x:v>
      </x:c>
    </x:row>
    <x:row r="203" ht="24" customHeight="1">
      <x:c r="A203" s="17" t="n">
        <x:v>201</x:v>
      </x:c>
      <x:c r="B203" s="9" t="str">
        <x:v>free</x:v>
      </x:c>
      <x:c r="C203" s="9" t="str">
        <x:v>reading_room</x:v>
      </x:c>
      <x:c r="D203" s="17" t="n">
        <x:v>20</x:v>
      </x:c>
      <x:c r="E203" s="17" t="n">
        <x:v>20262927</x:v>
      </x:c>
      <x:c r="F203" s="9" t="n">
        <x:v>42</x:v>
      </x:c>
      <x:c r="G203" s="11" t="n">
        <x:v>124.89582139946287</x:v>
      </x:c>
      <x:c r="H203" s="9" t="n">
        <x:v>2182</x:v>
      </x:c>
      <x:c r="I203" s="9" t="n">
        <x:v>3438</x:v>
      </x:c>
      <x:c r="J203" s="9" t="n">
        <x:v>0</x:v>
      </x:c>
      <x:c r="K203" s="13" t="n">
        <x:v>0.755</x:v>
      </x:c>
      <x:c r="L203" s="13" t="n">
        <x:v>0</x:v>
      </x:c>
      <x:c r="M203" s="13" t="n">
        <x:v>1</x:v>
      </x:c>
      <x:c r="N203" s="9" t="n">
        <x:v>49</x:v>
      </x:c>
      <x:c r="O203" s="9" t="n">
        <x:v>1</x:v>
      </x:c>
      <x:c r="P203" s="9" t="n">
        <x:v>1</x:v>
      </x:c>
      <x:c r="Q203" s="9" t="n">
        <x:v>1</x:v>
      </x:c>
      <x:c r="R203" s="9" t="n">
        <x:v>1</x:v>
      </x:c>
      <x:c r="S203" s="9" t="n">
        <x:v>1</x:v>
      </x:c>
      <x:c r="T203" s="13" t="n">
        <x:v>0.8190090056335253</x:v>
      </x:c>
      <x:c r="U203" s="13" t="n">
        <x:v>0</x:v>
      </x:c>
      <x:c r="V203" s="13" t="n">
        <x:v>0.15</x:v>
      </x:c>
      <x:c r="W203" s="13" t="n">
        <x:v>0</x:v>
      </x:c>
      <x:c r="X203" s="15" t="n">
        <x:v>0.48622506856918335</x:v>
      </x:c>
      <x:c r="Y203" s="15" t="n">
        <x:v>0.3285122811794281</x:v>
      </x:c>
      <x:c r="Z203" s="13" t="n">
        <x:v>0</x:v>
      </x:c>
      <x:c r="AA203" s="9" t="n">
        <x:v>1</x:v>
      </x:c>
      <x:c r="AB203" s="13" t="n">
        <x:v>0.7626262626262627</x:v>
      </x:c>
      <x:c r="AC203" s="9" t="n">
        <x:v>42</x:v>
      </x:c>
      <x:c r="AD203" s="13" t="n">
        <x:v>0</x:v>
      </x:c>
    </x:row>
    <x:row r="204" ht="24" customHeight="1">
      <x:c r="A204" s="16" t="n">
        <x:v>202</x:v>
      </x:c>
      <x:c r="B204" s="8" t="str">
        <x:v>free</x:v>
      </x:c>
      <x:c r="C204" s="8" t="str">
        <x:v>notebook</x:v>
      </x:c>
      <x:c r="D204" s="16" t="n">
        <x:v>20</x:v>
      </x:c>
      <x:c r="E204" s="16" t="n">
        <x:v>20262930</x:v>
      </x:c>
      <x:c r="F204" s="8" t="n">
        <x:v>37</x:v>
      </x:c>
      <x:c r="G204" s="10" t="n">
        <x:v>421.40100209997036</x:v>
      </x:c>
      <x:c r="H204" s="8" t="n">
        <x:v>8716</x:v>
      </x:c>
      <x:c r="I204" s="8" t="n">
        <x:v>9945</x:v>
      </x:c>
      <x:c r="J204" s="8" t="n">
        <x:v>0</x:v>
      </x:c>
      <x:c r="K204" s="12" t="n">
        <x:v>0.75</x:v>
      </x:c>
      <x:c r="L204" s="12" t="n">
        <x:v>0</x:v>
      </x:c>
      <x:c r="M204" s="12" t="n">
        <x:v>1</x:v>
      </x:c>
      <x:c r="N204" s="8" t="n">
        <x:v>47</x:v>
      </x:c>
      <x:c r="O204" s="8" t="n">
        <x:v>1</x:v>
      </x:c>
      <x:c r="P204" s="8" t="n">
        <x:v>1</x:v>
      </x:c>
      <x:c r="Q204" s="8" t="n">
        <x:v>1</x:v>
      </x:c>
      <x:c r="R204" s="8" t="n">
        <x:v>1</x:v>
      </x:c>
      <x:c r="S204" s="8" t="n">
        <x:v>1</x:v>
      </x:c>
      <x:c r="T204" s="12" t="n">
        <x:v>0.6002863591227964</x:v>
      </x:c>
      <x:c r="U204" s="12" t="n">
        <x:v>0</x:v>
      </x:c>
      <x:c r="V204" s="12" t="n">
        <x:v>0.15</x:v>
      </x:c>
      <x:c r="W204" s="12" t="n">
        <x:v>0</x:v>
      </x:c>
      <x:c r="X204" s="14" t="n">
        <x:v>0.49053820967674255</x:v>
      </x:c>
      <x:c r="Y204" s="14" t="n">
        <x:v>0.41254550218582153</x:v>
      </x:c>
      <x:c r="Z204" s="12" t="n">
        <x:v>0</x:v>
      </x:c>
      <x:c r="AA204" s="8" t="n">
        <x:v>1</x:v>
      </x:c>
      <x:c r="AB204" s="12" t="n">
        <x:v>0.7575757575757576</x:v>
      </x:c>
      <x:c r="AC204" s="8" t="n">
        <x:v>37</x:v>
      </x:c>
      <x:c r="AD204" s="12" t="n">
        <x:v>0.05</x:v>
      </x:c>
    </x:row>
    <x:row r="205" ht="24" customHeight="1">
      <x:c r="A205" s="17" t="n">
        <x:v>203</x:v>
      </x:c>
      <x:c r="B205" s="9" t="str">
        <x:v>free</x:v>
      </x:c>
      <x:c r="C205" s="9" t="str">
        <x:v>balcony</x:v>
      </x:c>
      <x:c r="D205" s="17" t="n">
        <x:v>20</x:v>
      </x:c>
      <x:c r="E205" s="17" t="n">
        <x:v>20262926</x:v>
      </x:c>
      <x:c r="F205" s="9" t="n">
        <x:v>27</x:v>
      </x:c>
      <x:c r="G205" s="11" t="n">
        <x:v>135.6063767003361</x:v>
      </x:c>
      <x:c r="H205" s="9" t="n">
        <x:v>2502</x:v>
      </x:c>
      <x:c r="I205" s="9" t="n">
        <x:v>3759</x:v>
      </x:c>
      <x:c r="J205" s="9" t="n">
        <x:v>0</x:v>
      </x:c>
      <x:c r="K205" s="13" t="n">
        <x:v>0.85</x:v>
      </x:c>
      <x:c r="L205" s="13" t="n">
        <x:v>0</x:v>
      </x:c>
      <x:c r="M205" s="13" t="n">
        <x:v>1</x:v>
      </x:c>
      <x:c r="N205" s="9" t="n">
        <x:v>31</x:v>
      </x:c>
      <x:c r="O205" s="9" t="n">
        <x:v>1</x:v>
      </x:c>
      <x:c r="P205" s="9" t="n">
        <x:v>1</x:v>
      </x:c>
      <x:c r="Q205" s="9" t="n">
        <x:v>1</x:v>
      </x:c>
      <x:c r="R205" s="9" t="n">
        <x:v>1</x:v>
      </x:c>
      <x:c r="S205" s="9" t="n">
        <x:v>1</x:v>
      </x:c>
      <x:c r="T205" s="13" t="n">
        <x:v>0.659286406596362</x:v>
      </x:c>
      <x:c r="U205" s="13" t="n">
        <x:v>0</x:v>
      </x:c>
      <x:c r="V205" s="13" t="n">
        <x:v>0.2</x:v>
      </x:c>
      <x:c r="W205" s="13" t="n">
        <x:v>0</x:v>
      </x:c>
      <x:c r="X205" s="15" t="n">
        <x:v>0.45240965485572815</x:v>
      </x:c>
      <x:c r="Y205" s="15" t="n">
        <x:v>0.4330672323703766</x:v>
      </x:c>
      <x:c r="Z205" s="13" t="n">
        <x:v>0</x:v>
      </x:c>
      <x:c r="AA205" s="9" t="n">
        <x:v>1</x:v>
      </x:c>
      <x:c r="AB205" s="13" t="n">
        <x:v>0.8585858585858586</x:v>
      </x:c>
      <x:c r="AC205" s="9" t="n">
        <x:v>27</x:v>
      </x:c>
      <x:c r="AD205" s="13" t="n">
        <x:v>0</x:v>
      </x:c>
    </x:row>
    <x:row r="206" ht="24" customHeight="1">
      <x:c r="A206" s="16" t="n">
        <x:v>204</x:v>
      </x:c>
      <x:c r="B206" s="8" t="str">
        <x:v>anchored</x:v>
      </x:c>
      <x:c r="C206" s="8" t="str">
        <x:v>notebook</x:v>
      </x:c>
      <x:c r="D206" s="16" t="n">
        <x:v>20</x:v>
      </x:c>
      <x:c r="E206" s="16" t="n">
        <x:v>20262930</x:v>
      </x:c>
      <x:c r="F206" s="8" t="n">
        <x:v>62</x:v>
      </x:c>
      <x:c r="G206" s="10" t="n">
        <x:v>275.0793329998269</x:v>
      </x:c>
      <x:c r="H206" s="8" t="n">
        <x:v>5560</x:v>
      </x:c>
      <x:c r="I206" s="8" t="n">
        <x:v>6812</x:v>
      </x:c>
      <x:c r="J206" s="8" t="n">
        <x:v>0</x:v>
      </x:c>
      <x:c r="K206" s="12" t="n">
        <x:v>0.69</x:v>
      </x:c>
      <x:c r="L206" s="12" t="n">
        <x:v>0</x:v>
      </x:c>
      <x:c r="M206" s="12" t="n">
        <x:v>1</x:v>
      </x:c>
      <x:c r="N206" s="8" t="n">
        <x:v>61</x:v>
      </x:c>
      <x:c r="O206" s="8" t="n">
        <x:v>1</x:v>
      </x:c>
      <x:c r="P206" s="8" t="n">
        <x:v>2</x:v>
      </x:c>
      <x:c r="Q206" s="8" t="n">
        <x:v>1</x:v>
      </x:c>
      <x:c r="R206" s="8" t="n">
        <x:v>1</x:v>
      </x:c>
      <x:c r="S206" s="8" t="n">
        <x:v>1</x:v>
      </x:c>
      <x:c r="T206" s="12" t="n">
        <x:v>0.7044023225091361</x:v>
      </x:c>
      <x:c r="U206" s="12" t="n">
        <x:v>0</x:v>
      </x:c>
      <x:c r="V206" s="12" t="n">
        <x:v>0.45</x:v>
      </x:c>
      <x:c r="W206" s="12" t="n">
        <x:v>0</x:v>
      </x:c>
      <x:c r="X206" s="14" t="n">
        <x:v>0.5106347799301147</x:v>
      </x:c>
      <x:c r="Y206" s="14" t="n">
        <x:v>0.46829208731651306</x:v>
      </x:c>
      <x:c r="Z206" s="12" t="n">
        <x:v>0</x:v>
      </x:c>
      <x:c r="AA206" s="8" t="n">
        <x:v>1</x:v>
      </x:c>
      <x:c r="AB206" s="12" t="n">
        <x:v>0.696969696969697</x:v>
      </x:c>
      <x:c r="AC206" s="8" t="n">
        <x:v>62</x:v>
      </x:c>
      <x:c r="AD206" s="12" t="n">
        <x:v>0</x:v>
      </x:c>
    </x:row>
    <x:row r="207" ht="24" customHeight="1">
      <x:c r="A207" s="17" t="n">
        <x:v>205</x:v>
      </x:c>
      <x:c r="B207" s="9" t="str">
        <x:v>anchored</x:v>
      </x:c>
      <x:c r="C207" s="9" t="str">
        <x:v>town</x:v>
      </x:c>
      <x:c r="D207" s="17" t="n">
        <x:v>20</x:v>
      </x:c>
      <x:c r="E207" s="17" t="n">
        <x:v>20262929</x:v>
      </x:c>
      <x:c r="F207" s="9" t="n">
        <x:v>11</x:v>
      </x:c>
      <x:c r="G207" s="11" t="n">
        <x:v>346.743680500309</x:v>
      </x:c>
      <x:c r="H207" s="9" t="n">
        <x:v>7213</x:v>
      </x:c>
      <x:c r="I207" s="9" t="n">
        <x:v>8454</x:v>
      </x:c>
      <x:c r="J207" s="9" t="n">
        <x:v>0</x:v>
      </x:c>
      <x:c r="K207" s="13" t="n">
        <x:v>0.94</x:v>
      </x:c>
      <x:c r="L207" s="13" t="n">
        <x:v>0.4</x:v>
      </x:c>
      <x:c r="M207" s="13" t="n">
        <x:v>1</x:v>
      </x:c>
      <x:c r="N207" s="9" t="n">
        <x:v>10</x:v>
      </x:c>
      <x:c r="O207" s="9" t="n">
        <x:v>1</x:v>
      </x:c>
      <x:c r="P207" s="9" t="n">
        <x:v>2</x:v>
      </x:c>
      <x:c r="Q207" s="9" t="n">
        <x:v>1</x:v>
      </x:c>
      <x:c r="R207" s="9" t="n">
        <x:v>1</x:v>
      </x:c>
      <x:c r="S207" s="9" t="n">
        <x:v>1</x:v>
      </x:c>
      <x:c r="T207" s="13" t="n">
        <x:v>0.31436749915988077</x:v>
      </x:c>
      <x:c r="U207" s="13" t="n">
        <x:v>0</x:v>
      </x:c>
      <x:c r="V207" s="13" t="n">
        <x:v>0.8</x:v>
      </x:c>
      <x:c r="W207" s="13" t="n">
        <x:v>1</x:v>
      </x:c>
      <x:c r="X207" s="15" t="n">
        <x:v>0.4658709168434143</x:v>
      </x:c>
      <x:c r="Y207" s="15" t="n">
        <x:v>0.45584869384765625</x:v>
      </x:c>
      <x:c r="Z207" s="13" t="n">
        <x:v>0</x:v>
      </x:c>
      <x:c r="AA207" s="9" t="n">
        <x:v>1</x:v>
      </x:c>
      <x:c r="AB207" s="13" t="n">
        <x:v>0.9494949494949495</x:v>
      </x:c>
      <x:c r="AC207" s="9" t="n">
        <x:v>11</x:v>
      </x:c>
      <x:c r="AD207" s="13" t="n">
        <x:v>0.6</x:v>
      </x:c>
    </x:row>
    <x:row r="208" ht="24" customHeight="1">
      <x:c r="A208" s="16" t="n">
        <x:v>206</x:v>
      </x:c>
      <x:c r="B208" s="8" t="str">
        <x:v>anchored</x:v>
      </x:c>
      <x:c r="C208" s="8" t="str">
        <x:v>park</x:v>
      </x:c>
      <x:c r="D208" s="16" t="n">
        <x:v>20</x:v>
      </x:c>
      <x:c r="E208" s="16" t="n">
        <x:v>20262928</x:v>
      </x:c>
      <x:c r="F208" s="8" t="n">
        <x:v>20</x:v>
      </x:c>
      <x:c r="G208" s="10" t="n">
        <x:v>205.10697309946408</x:v>
      </x:c>
      <x:c r="H208" s="8" t="n">
        <x:v>4030</x:v>
      </x:c>
      <x:c r="I208" s="8" t="n">
        <x:v>5285</x:v>
      </x:c>
      <x:c r="J208" s="8" t="n">
        <x:v>0</x:v>
      </x:c>
      <x:c r="K208" s="12" t="n">
        <x:v>0.89</x:v>
      </x:c>
      <x:c r="L208" s="12" t="n">
        <x:v>0</x:v>
      </x:c>
      <x:c r="M208" s="12" t="n">
        <x:v>1</x:v>
      </x:c>
      <x:c r="N208" s="8" t="n">
        <x:v>23</x:v>
      </x:c>
      <x:c r="O208" s="8" t="n">
        <x:v>1</x:v>
      </x:c>
      <x:c r="P208" s="8" t="n">
        <x:v>1</x:v>
      </x:c>
      <x:c r="Q208" s="8" t="n">
        <x:v>1</x:v>
      </x:c>
      <x:c r="R208" s="8" t="n">
        <x:v>1</x:v>
      </x:c>
      <x:c r="S208" s="8" t="n">
        <x:v>1</x:v>
      </x:c>
      <x:c r="T208" s="12" t="n">
        <x:v>0.5566983538623476</x:v>
      </x:c>
      <x:c r="U208" s="12" t="n">
        <x:v>0</x:v>
      </x:c>
      <x:c r="V208" s="12" t="n">
        <x:v>0.2</x:v>
      </x:c>
      <x:c r="W208" s="12" t="n">
        <x:v>0</x:v>
      </x:c>
      <x:c r="X208" s="14" t="n">
        <x:v>0.42780613899230957</x:v>
      </x:c>
      <x:c r="Y208" s="14" t="n">
        <x:v>0.35520023107528687</x:v>
      </x:c>
      <x:c r="Z208" s="12" t="n">
        <x:v>0</x:v>
      </x:c>
      <x:c r="AA208" s="8" t="n">
        <x:v>1</x:v>
      </x:c>
      <x:c r="AB208" s="12" t="n">
        <x:v>0.898989898989899</x:v>
      </x:c>
      <x:c r="AC208" s="8" t="n">
        <x:v>20</x:v>
      </x:c>
      <x:c r="AD208" s="12" t="n">
        <x:v>0.05</x:v>
      </x:c>
    </x:row>
    <x:row r="209" ht="24" customHeight="1">
      <x:c r="A209" s="17" t="n">
        <x:v>207</x:v>
      </x:c>
      <x:c r="B209" s="9" t="str">
        <x:v>anchored</x:v>
      </x:c>
      <x:c r="C209" s="9" t="str">
        <x:v>reading_room</x:v>
      </x:c>
      <x:c r="D209" s="17" t="n">
        <x:v>20</x:v>
      </x:c>
      <x:c r="E209" s="17" t="n">
        <x:v>20262927</x:v>
      </x:c>
      <x:c r="F209" s="9" t="n">
        <x:v>95</x:v>
      </x:c>
      <x:c r="G209" s="11" t="n">
        <x:v>3082.8736219003913</x:v>
      </x:c>
      <x:c r="H209" s="9" t="n">
        <x:v>16707</x:v>
      </x:c>
      <x:c r="I209" s="9" t="n">
        <x:v>17960</x:v>
      </x:c>
      <x:c r="J209" s="9" t="n">
        <x:v>0</x:v>
      </x:c>
      <x:c r="K209" s="13" t="n">
        <x:v>0.515</x:v>
      </x:c>
      <x:c r="L209" s="13" t="n">
        <x:v>0</x:v>
      </x:c>
      <x:c r="M209" s="13" t="n">
        <x:v>1</x:v>
      </x:c>
      <x:c r="N209" s="9" t="n">
        <x:v>95</x:v>
      </x:c>
      <x:c r="O209" s="9" t="n">
        <x:v>1</x:v>
      </x:c>
      <x:c r="P209" s="9" t="n">
        <x:v>1</x:v>
      </x:c>
      <x:c r="Q209" s="9" t="n">
        <x:v>1</x:v>
      </x:c>
      <x:c r="R209" s="9" t="n">
        <x:v>1</x:v>
      </x:c>
      <x:c r="S209" s="9" t="n">
        <x:v>1</x:v>
      </x:c>
      <x:c r="T209" s="13" t="n">
        <x:v>0.7628641141680528</x:v>
      </x:c>
      <x:c r="U209" s="13" t="n">
        <x:v>0</x:v>
      </x:c>
      <x:c r="V209" s="13" t="n">
        <x:v>0.25</x:v>
      </x:c>
      <x:c r="W209" s="13" t="n">
        <x:v>0</x:v>
      </x:c>
      <x:c r="X209" s="15" t="n">
        <x:v>0.5110456347465515</x:v>
      </x:c>
      <x:c r="Y209" s="15" t="n">
        <x:v>0.43590742349624634</x:v>
      </x:c>
      <x:c r="Z209" s="13" t="n">
        <x:v>0.54</x:v>
      </x:c>
      <x:c r="AA209" s="9" t="n">
        <x:v>1</x:v>
      </x:c>
      <x:c r="AB209" s="13" t="n">
        <x:v>0.5202020202020202</x:v>
      </x:c>
      <x:c r="AC209" s="9" t="n">
        <x:v>95</x:v>
      </x:c>
      <x:c r="AD209" s="13" t="n">
        <x:v>0</x:v>
      </x:c>
    </x:row>
    <x:row r="210" ht="24" customHeight="1">
      <x:c r="A210" s="16" t="n">
        <x:v>208</x:v>
      </x:c>
      <x:c r="B210" s="8" t="str">
        <x:v>anchored</x:v>
      </x:c>
      <x:c r="C210" s="8" t="str">
        <x:v>balcony</x:v>
      </x:c>
      <x:c r="D210" s="16" t="n">
        <x:v>20</x:v>
      </x:c>
      <x:c r="E210" s="16" t="n">
        <x:v>20262926</x:v>
      </x:c>
      <x:c r="F210" s="8" t="n">
        <x:v>56</x:v>
      </x:c>
      <x:c r="G210" s="10" t="n">
        <x:v>271.9546657000319</x:v>
      </x:c>
      <x:c r="H210" s="8" t="n">
        <x:v>5526</x:v>
      </x:c>
      <x:c r="I210" s="8" t="n">
        <x:v>6772</x:v>
      </x:c>
      <x:c r="J210" s="8" t="n">
        <x:v>0</x:v>
      </x:c>
      <x:c r="K210" s="12" t="n">
        <x:v>0.63</x:v>
      </x:c>
      <x:c r="L210" s="12" t="n">
        <x:v>0</x:v>
      </x:c>
      <x:c r="M210" s="12" t="n">
        <x:v>1</x:v>
      </x:c>
      <x:c r="N210" s="8" t="n">
        <x:v>73</x:v>
      </x:c>
      <x:c r="O210" s="8" t="n">
        <x:v>1</x:v>
      </x:c>
      <x:c r="P210" s="8" t="n">
        <x:v>1</x:v>
      </x:c>
      <x:c r="Q210" s="8" t="n">
        <x:v>1</x:v>
      </x:c>
      <x:c r="R210" s="8" t="n">
        <x:v>1</x:v>
      </x:c>
      <x:c r="S210" s="8" t="n">
        <x:v>1</x:v>
      </x:c>
      <x:c r="T210" s="12" t="n">
        <x:v>0.7886812835412359</x:v>
      </x:c>
      <x:c r="U210" s="12" t="n">
        <x:v>0</x:v>
      </x:c>
      <x:c r="V210" s="12" t="n">
        <x:v>0.4</x:v>
      </x:c>
      <x:c r="W210" s="12" t="n">
        <x:v>0</x:v>
      </x:c>
      <x:c r="X210" s="14" t="n">
        <x:v>0.5038368701934814</x:v>
      </x:c>
      <x:c r="Y210" s="14" t="n">
        <x:v>0.39280954003334045</x:v>
      </x:c>
      <x:c r="Z210" s="12" t="n">
        <x:v>0</x:v>
      </x:c>
      <x:c r="AA210" s="8" t="n">
        <x:v>1</x:v>
      </x:c>
      <x:c r="AB210" s="12" t="n">
        <x:v>0.6363636363636364</x:v>
      </x:c>
      <x:c r="AC210" s="8" t="n">
        <x:v>56</x:v>
      </x:c>
      <x:c r="AD210" s="12" t="n">
        <x:v>0</x:v>
      </x:c>
    </x:row>
    <x:row r="211" ht="24" customHeight="1">
      <x:c r="A211" s="17" t="n">
        <x:v>209</x:v>
      </x:c>
      <x:c r="B211" s="9" t="str">
        <x:v>free</x:v>
      </x:c>
      <x:c r="C211" s="9" t="str">
        <x:v>town</x:v>
      </x:c>
      <x:c r="D211" s="17" t="n">
        <x:v>20</x:v>
      </x:c>
      <x:c r="E211" s="17" t="n">
        <x:v>20262929</x:v>
      </x:c>
      <x:c r="F211" s="9" t="n">
        <x:v>28</x:v>
      </x:c>
      <x:c r="G211" s="11" t="n">
        <x:v>361.6864891004516</x:v>
      </x:c>
      <x:c r="H211" s="9" t="n">
        <x:v>7513</x:v>
      </x:c>
      <x:c r="I211" s="9" t="n">
        <x:v>8743</x:v>
      </x:c>
      <x:c r="J211" s="9" t="n">
        <x:v>0</x:v>
      </x:c>
      <x:c r="K211" s="13" t="n">
        <x:v>0.85</x:v>
      </x:c>
      <x:c r="L211" s="13" t="n">
        <x:v>0</x:v>
      </x:c>
      <x:c r="M211" s="13" t="n">
        <x:v>1</x:v>
      </x:c>
      <x:c r="N211" s="9" t="n">
        <x:v>31</x:v>
      </x:c>
      <x:c r="O211" s="9" t="n">
        <x:v>1</x:v>
      </x:c>
      <x:c r="P211" s="9" t="n">
        <x:v>1</x:v>
      </x:c>
      <x:c r="Q211" s="9" t="n">
        <x:v>1</x:v>
      </x:c>
      <x:c r="R211" s="9" t="n">
        <x:v>1</x:v>
      </x:c>
      <x:c r="S211" s="9" t="n">
        <x:v>1</x:v>
      </x:c>
      <x:c r="T211" s="13" t="n">
        <x:v>0.644226586130362</x:v>
      </x:c>
      <x:c r="U211" s="13" t="n">
        <x:v>0</x:v>
      </x:c>
      <x:c r="V211" s="13" t="n">
        <x:v>0.5</x:v>
      </x:c>
      <x:c r="W211" s="13" t="n">
        <x:v>1</x:v>
      </x:c>
      <x:c r="X211" s="15" t="n">
        <x:v>0.5874267816543579</x:v>
      </x:c>
      <x:c r="Y211" s="15" t="n">
        <x:v>0.6089503765106201</x:v>
      </x:c>
      <x:c r="Z211" s="13" t="n">
        <x:v>0</x:v>
      </x:c>
      <x:c r="AA211" s="9" t="n">
        <x:v>1</x:v>
      </x:c>
      <x:c r="AB211" s="13" t="n">
        <x:v>0.8585858585858586</x:v>
      </x:c>
      <x:c r="AC211" s="9" t="n">
        <x:v>28</x:v>
      </x:c>
      <x:c r="AD211" s="13" t="n">
        <x:v>0</x:v>
      </x:c>
    </x:row>
    <x:row r="212" ht="24" customHeight="1">
      <x:c r="A212" s="16" t="n">
        <x:v>210</x:v>
      </x:c>
      <x:c r="B212" s="8" t="str">
        <x:v>anchored</x:v>
      </x:c>
      <x:c r="C212" s="8" t="str">
        <x:v>notebook</x:v>
      </x:c>
      <x:c r="D212" s="16" t="n">
        <x:v>21</x:v>
      </x:c>
      <x:c r="E212" s="16" t="n">
        <x:v>20263030</x:v>
      </x:c>
      <x:c r="F212" s="8" t="n">
        <x:v>51</x:v>
      </x:c>
      <x:c r="G212" s="10" t="n">
        <x:v>7190.116478199605</x:v>
      </x:c>
      <x:c r="H212" s="8" t="n">
        <x:v>23480</x:v>
      </x:c>
      <x:c r="I212" s="8" t="n">
        <x:v>24782</x:v>
      </x:c>
      <x:c r="J212" s="8" t="n">
        <x:v>0</x:v>
      </x:c>
      <x:c r="K212" s="12" t="n">
        <x:v>0.74</x:v>
      </x:c>
      <x:c r="L212" s="12" t="n">
        <x:v>0</x:v>
      </x:c>
      <x:c r="M212" s="12" t="n">
        <x:v>1</x:v>
      </x:c>
      <x:c r="N212" s="8" t="n">
        <x:v>52</x:v>
      </x:c>
      <x:c r="O212" s="8" t="n">
        <x:v>1</x:v>
      </x:c>
      <x:c r="P212" s="8" t="n">
        <x:v>1</x:v>
      </x:c>
      <x:c r="Q212" s="8" t="n">
        <x:v>1</x:v>
      </x:c>
      <x:c r="R212" s="8" t="n">
        <x:v>1</x:v>
      </x:c>
      <x:c r="S212" s="8" t="n">
        <x:v>1</x:v>
      </x:c>
      <x:c r="T212" s="12" t="n">
        <x:v>0.6611787701232561</x:v>
      </x:c>
      <x:c r="U212" s="12" t="n">
        <x:v>0</x:v>
      </x:c>
      <x:c r="V212" s="12" t="n">
        <x:v>1</x:v>
      </x:c>
      <x:c r="W212" s="12" t="n">
        <x:v>1</x:v>
      </x:c>
      <x:c r="X212" s="14" t="n">
        <x:v>0.5561189651489258</x:v>
      </x:c>
      <x:c r="Y212" s="14" t="n">
        <x:v>0.5159274339675903</x:v>
      </x:c>
      <x:c r="Z212" s="12" t="n">
        <x:v>0.785</x:v>
      </x:c>
      <x:c r="AA212" s="8" t="n">
        <x:v>1</x:v>
      </x:c>
      <x:c r="AB212" s="12" t="n">
        <x:v>0.7474747474747475</x:v>
      </x:c>
      <x:c r="AC212" s="8" t="n">
        <x:v>51</x:v>
      </x:c>
      <x:c r="AD212" s="12" t="n">
        <x:v>0</x:v>
      </x:c>
    </x:row>
    <x:row r="213" ht="24" customHeight="1">
      <x:c r="A213" s="17" t="n">
        <x:v>211</x:v>
      </x:c>
      <x:c r="B213" s="9" t="str">
        <x:v>free</x:v>
      </x:c>
      <x:c r="C213" s="9" t="str">
        <x:v>park</x:v>
      </x:c>
      <x:c r="D213" s="17" t="n">
        <x:v>21</x:v>
      </x:c>
      <x:c r="E213" s="17" t="n">
        <x:v>20263028</x:v>
      </x:c>
      <x:c r="F213" s="9" t="n">
        <x:v>58</x:v>
      </x:c>
      <x:c r="G213" s="11" t="n">
        <x:v>470.9644415997318</x:v>
      </x:c>
      <x:c r="H213" s="9" t="n">
        <x:v>9874</x:v>
      </x:c>
      <x:c r="I213" s="9" t="n">
        <x:v>11084</x:v>
      </x:c>
      <x:c r="J213" s="9" t="n">
        <x:v>0</x:v>
      </x:c>
      <x:c r="K213" s="13" t="n">
        <x:v>0.655</x:v>
      </x:c>
      <x:c r="L213" s="13" t="n">
        <x:v>0</x:v>
      </x:c>
      <x:c r="M213" s="13" t="n">
        <x:v>1</x:v>
      </x:c>
      <x:c r="N213" s="9" t="n">
        <x:v>70</x:v>
      </x:c>
      <x:c r="O213" s="9" t="n">
        <x:v>1</x:v>
      </x:c>
      <x:c r="P213" s="9" t="n">
        <x:v>1</x:v>
      </x:c>
      <x:c r="Q213" s="9" t="n">
        <x:v>1</x:v>
      </x:c>
      <x:c r="R213" s="9" t="n">
        <x:v>1</x:v>
      </x:c>
      <x:c r="S213" s="9" t="n">
        <x:v>1</x:v>
      </x:c>
      <x:c r="T213" s="13" t="n">
        <x:v>0.6930509541938698</x:v>
      </x:c>
      <x:c r="U213" s="13" t="n">
        <x:v>0</x:v>
      </x:c>
      <x:c r="V213" s="13" t="n">
        <x:v>0.3</x:v>
      </x:c>
      <x:c r="W213" s="13" t="n">
        <x:v>0</x:v>
      </x:c>
      <x:c r="X213" s="15" t="n">
        <x:v>0.4408251643180847</x:v>
      </x:c>
      <x:c r="Y213" s="15" t="n">
        <x:v>0.45349329710006714</x:v>
      </x:c>
      <x:c r="Z213" s="13" t="n">
        <x:v>0</x:v>
      </x:c>
      <x:c r="AA213" s="9" t="n">
        <x:v>1</x:v>
      </x:c>
      <x:c r="AB213" s="13" t="n">
        <x:v>0.6616161616161617</x:v>
      </x:c>
      <x:c r="AC213" s="9" t="n">
        <x:v>58</x:v>
      </x:c>
      <x:c r="AD213" s="13" t="n">
        <x:v>0</x:v>
      </x:c>
    </x:row>
    <x:row r="214" ht="24" customHeight="1">
      <x:c r="A214" s="16" t="n">
        <x:v>212</x:v>
      </x:c>
      <x:c r="B214" s="8" t="str">
        <x:v>free</x:v>
      </x:c>
      <x:c r="C214" s="8" t="str">
        <x:v>balcony</x:v>
      </x:c>
      <x:c r="D214" s="16" t="n">
        <x:v>21</x:v>
      </x:c>
      <x:c r="E214" s="16" t="n">
        <x:v>20263026</x:v>
      </x:c>
      <x:c r="F214" s="8" t="n">
        <x:v>52</x:v>
      </x:c>
      <x:c r="G214" s="10" t="n">
        <x:v>350.4513994001318</x:v>
      </x:c>
      <x:c r="H214" s="8" t="n">
        <x:v>7240</x:v>
      </x:c>
      <x:c r="I214" s="8" t="n">
        <x:v>8465</x:v>
      </x:c>
      <x:c r="J214" s="8" t="n">
        <x:v>0</x:v>
      </x:c>
      <x:c r="K214" s="12" t="n">
        <x:v>0.735</x:v>
      </x:c>
      <x:c r="L214" s="12" t="n">
        <x:v>0</x:v>
      </x:c>
      <x:c r="M214" s="12" t="n">
        <x:v>1</x:v>
      </x:c>
      <x:c r="N214" s="8" t="n">
        <x:v>53</x:v>
      </x:c>
      <x:c r="O214" s="8" t="n">
        <x:v>1</x:v>
      </x:c>
      <x:c r="P214" s="8" t="n">
        <x:v>2</x:v>
      </x:c>
      <x:c r="Q214" s="8" t="n">
        <x:v>1</x:v>
      </x:c>
      <x:c r="R214" s="8" t="n">
        <x:v>1</x:v>
      </x:c>
      <x:c r="S214" s="8" t="n">
        <x:v>1</x:v>
      </x:c>
      <x:c r="T214" s="12" t="n">
        <x:v>0.7191727567732509</x:v>
      </x:c>
      <x:c r="U214" s="12" t="n">
        <x:v>0</x:v>
      </x:c>
      <x:c r="V214" s="12" t="n">
        <x:v>0.5</x:v>
      </x:c>
      <x:c r="W214" s="12" t="n">
        <x:v>0</x:v>
      </x:c>
      <x:c r="X214" s="14" t="n">
        <x:v>0.49852871894836426</x:v>
      </x:c>
      <x:c r="Y214" s="14" t="n">
        <x:v>0.33291035890579224</x:v>
      </x:c>
      <x:c r="Z214" s="12" t="n">
        <x:v>0</x:v>
      </x:c>
      <x:c r="AA214" s="8" t="n">
        <x:v>1</x:v>
      </x:c>
      <x:c r="AB214" s="12" t="n">
        <x:v>0.7424242424242424</x:v>
      </x:c>
      <x:c r="AC214" s="8" t="n">
        <x:v>52</x:v>
      </x:c>
      <x:c r="AD214" s="12" t="n">
        <x:v>0</x:v>
      </x:c>
    </x:row>
    <x:row r="215" ht="24" customHeight="1">
      <x:c r="A215" s="17" t="n">
        <x:v>213</x:v>
      </x:c>
      <x:c r="B215" s="9" t="str">
        <x:v>anchored</x:v>
      </x:c>
      <x:c r="C215" s="9" t="str">
        <x:v>town</x:v>
      </x:c>
      <x:c r="D215" s="17" t="n">
        <x:v>21</x:v>
      </x:c>
      <x:c r="E215" s="17" t="n">
        <x:v>20263029</x:v>
      </x:c>
      <x:c r="F215" s="9" t="n">
        <x:v>19</x:v>
      </x:c>
      <x:c r="G215" s="11" t="n">
        <x:v>143.82501200016122</x:v>
      </x:c>
      <x:c r="H215" s="9" t="n">
        <x:v>2679</x:v>
      </x:c>
      <x:c r="I215" s="9" t="n">
        <x:v>3945</x:v>
      </x:c>
      <x:c r="J215" s="9" t="n">
        <x:v>0</x:v>
      </x:c>
      <x:c r="K215" s="13" t="n">
        <x:v>0.895</x:v>
      </x:c>
      <x:c r="L215" s="13" t="n">
        <x:v>0</x:v>
      </x:c>
      <x:c r="M215" s="13" t="n">
        <x:v>1</x:v>
      </x:c>
      <x:c r="N215" s="9" t="n">
        <x:v>22</x:v>
      </x:c>
      <x:c r="O215" s="9" t="n">
        <x:v>1</x:v>
      </x:c>
      <x:c r="P215" s="9" t="n">
        <x:v>1</x:v>
      </x:c>
      <x:c r="Q215" s="9" t="n">
        <x:v>1</x:v>
      </x:c>
      <x:c r="R215" s="9" t="n">
        <x:v>1</x:v>
      </x:c>
      <x:c r="S215" s="9" t="n">
        <x:v>1</x:v>
      </x:c>
      <x:c r="T215" s="13" t="n">
        <x:v>0.6710893598002732</x:v>
      </x:c>
      <x:c r="U215" s="13" t="n">
        <x:v>0</x:v>
      </x:c>
      <x:c r="V215" s="13" t="n">
        <x:v>0.25</x:v>
      </x:c>
      <x:c r="W215" s="13" t="n">
        <x:v>0</x:v>
      </x:c>
      <x:c r="X215" s="15" t="n">
        <x:v>0.43559545278549194</x:v>
      </x:c>
      <x:c r="Y215" s="15" t="n">
        <x:v>0.3414803445339203</x:v>
      </x:c>
      <x:c r="Z215" s="13" t="n">
        <x:v>0</x:v>
      </x:c>
      <x:c r="AA215" s="9" t="n">
        <x:v>1</x:v>
      </x:c>
      <x:c r="AB215" s="13" t="n">
        <x:v>0.9040404040404041</x:v>
      </x:c>
      <x:c r="AC215" s="9" t="n">
        <x:v>19</x:v>
      </x:c>
      <x:c r="AD215" s="13" t="n">
        <x:v>0.05</x:v>
      </x:c>
    </x:row>
    <x:row r="216" ht="24" customHeight="1">
      <x:c r="A216" s="16" t="n">
        <x:v>214</x:v>
      </x:c>
      <x:c r="B216" s="8" t="str">
        <x:v>anchored</x:v>
      </x:c>
      <x:c r="C216" s="8" t="str">
        <x:v>balcony</x:v>
      </x:c>
      <x:c r="D216" s="16" t="n">
        <x:v>21</x:v>
      </x:c>
      <x:c r="E216" s="16" t="n">
        <x:v>20263026</x:v>
      </x:c>
      <x:c r="F216" s="8" t="n">
        <x:v>37</x:v>
      </x:c>
      <x:c r="G216" s="10" t="n">
        <x:v>400.0379713004804</x:v>
      </x:c>
      <x:c r="H216" s="8" t="n">
        <x:v>8329</x:v>
      </x:c>
      <x:c r="I216" s="8" t="n">
        <x:v>9537</x:v>
      </x:c>
      <x:c r="J216" s="8" t="n">
        <x:v>0</x:v>
      </x:c>
      <x:c r="K216" s="12" t="n">
        <x:v>0.815</x:v>
      </x:c>
      <x:c r="L216" s="12" t="n">
        <x:v>0</x:v>
      </x:c>
      <x:c r="M216" s="12" t="n">
        <x:v>1</x:v>
      </x:c>
      <x:c r="N216" s="8" t="n">
        <x:v>37</x:v>
      </x:c>
      <x:c r="O216" s="8" t="n">
        <x:v>1</x:v>
      </x:c>
      <x:c r="P216" s="8" t="n">
        <x:v>2</x:v>
      </x:c>
      <x:c r="Q216" s="8" t="n">
        <x:v>1</x:v>
      </x:c>
      <x:c r="R216" s="8" t="n">
        <x:v>1</x:v>
      </x:c>
      <x:c r="S216" s="8" t="n">
        <x:v>1</x:v>
      </x:c>
      <x:c r="T216" s="12" t="n">
        <x:v>0.7300109554598054</x:v>
      </x:c>
      <x:c r="U216" s="12" t="n">
        <x:v>0</x:v>
      </x:c>
      <x:c r="V216" s="12" t="n">
        <x:v>0.95</x:v>
      </x:c>
      <x:c r="W216" s="12" t="n">
        <x:v>0.5</x:v>
      </x:c>
      <x:c r="X216" s="14" t="n">
        <x:v>0.5199682712554932</x:v>
      </x:c>
      <x:c r="Y216" s="14" t="n">
        <x:v>0.41229891777038574</x:v>
      </x:c>
      <x:c r="Z216" s="12" t="n">
        <x:v>0</x:v>
      </x:c>
      <x:c r="AA216" s="8" t="n">
        <x:v>1</x:v>
      </x:c>
      <x:c r="AB216" s="12" t="n">
        <x:v>0.8232323232323232</x:v>
      </x:c>
      <x:c r="AC216" s="8" t="n">
        <x:v>37</x:v>
      </x:c>
      <x:c r="AD216" s="12" t="n">
        <x:v>0</x:v>
      </x:c>
    </x:row>
    <x:row r="217" ht="24" customHeight="1">
      <x:c r="A217" s="17" t="n">
        <x:v>215</x:v>
      </x:c>
      <x:c r="B217" s="9" t="str">
        <x:v>free</x:v>
      </x:c>
      <x:c r="C217" s="9" t="str">
        <x:v>notebook</x:v>
      </x:c>
      <x:c r="D217" s="17" t="n">
        <x:v>21</x:v>
      </x:c>
      <x:c r="E217" s="17" t="n">
        <x:v>20263030</x:v>
      </x:c>
      <x:c r="F217" s="9" t="n">
        <x:v>55</x:v>
      </x:c>
      <x:c r="G217" s="11" t="n">
        <x:v>344.67164939967915</x:v>
      </x:c>
      <x:c r="H217" s="9" t="n">
        <x:v>7074</x:v>
      </x:c>
      <x:c r="I217" s="9" t="n">
        <x:v>8306</x:v>
      </x:c>
      <x:c r="J217" s="9" t="n">
        <x:v>0</x:v>
      </x:c>
      <x:c r="K217" s="13" t="n">
        <x:v>0.72</x:v>
      </x:c>
      <x:c r="L217" s="13" t="n">
        <x:v>0</x:v>
      </x:c>
      <x:c r="M217" s="13" t="n">
        <x:v>1</x:v>
      </x:c>
      <x:c r="N217" s="9" t="n">
        <x:v>55</x:v>
      </x:c>
      <x:c r="O217" s="9" t="n">
        <x:v>1</x:v>
      </x:c>
      <x:c r="P217" s="9" t="n">
        <x:v>1</x:v>
      </x:c>
      <x:c r="Q217" s="9" t="n">
        <x:v>1</x:v>
      </x:c>
      <x:c r="R217" s="9" t="n">
        <x:v>1</x:v>
      </x:c>
      <x:c r="S217" s="9" t="n">
        <x:v>1</x:v>
      </x:c>
      <x:c r="T217" s="13" t="n">
        <x:v>0.5072621952944766</x:v>
      </x:c>
      <x:c r="U217" s="13" t="n">
        <x:v>0</x:v>
      </x:c>
      <x:c r="V217" s="13" t="n">
        <x:v>0.7</x:v>
      </x:c>
      <x:c r="W217" s="13" t="n">
        <x:v>1</x:v>
      </x:c>
      <x:c r="X217" s="15" t="n">
        <x:v>0.6221054792404175</x:v>
      </x:c>
      <x:c r="Y217" s="15" t="n">
        <x:v>0.5775639414787292</x:v>
      </x:c>
      <x:c r="Z217" s="13" t="n">
        <x:v>0</x:v>
      </x:c>
      <x:c r="AA217" s="9" t="n">
        <x:v>1</x:v>
      </x:c>
      <x:c r="AB217" s="13" t="n">
        <x:v>0.7272727272727273</x:v>
      </x:c>
      <x:c r="AC217" s="9" t="n">
        <x:v>55</x:v>
      </x:c>
      <x:c r="AD217" s="13" t="n">
        <x:v>0.05</x:v>
      </x:c>
    </x:row>
    <x:row r="218" ht="24" customHeight="1">
      <x:c r="A218" s="16" t="n">
        <x:v>216</x:v>
      </x:c>
      <x:c r="B218" s="8" t="str">
        <x:v>anchored</x:v>
      </x:c>
      <x:c r="C218" s="8" t="str">
        <x:v>reading_room</x:v>
      </x:c>
      <x:c r="D218" s="16" t="n">
        <x:v>21</x:v>
      </x:c>
      <x:c r="E218" s="16" t="n">
        <x:v>20263027</x:v>
      </x:c>
      <x:c r="F218" s="8" t="n">
        <x:v>47</x:v>
      </x:c>
      <x:c r="G218" s="10" t="n">
        <x:v>254.4923014001688</x:v>
      </x:c>
      <x:c r="H218" s="8" t="n">
        <x:v>5111</x:v>
      </x:c>
      <x:c r="I218" s="8" t="n">
        <x:v>6362</x:v>
      </x:c>
      <x:c r="J218" s="8" t="n">
        <x:v>0</x:v>
      </x:c>
      <x:c r="K218" s="12" t="n">
        <x:v>0.765</x:v>
      </x:c>
      <x:c r="L218" s="12" t="n">
        <x:v>0</x:v>
      </x:c>
      <x:c r="M218" s="12" t="n">
        <x:v>1</x:v>
      </x:c>
      <x:c r="N218" s="8" t="n">
        <x:v>48</x:v>
      </x:c>
      <x:c r="O218" s="8" t="n">
        <x:v>1</x:v>
      </x:c>
      <x:c r="P218" s="8" t="n">
        <x:v>2</x:v>
      </x:c>
      <x:c r="Q218" s="8" t="n">
        <x:v>1</x:v>
      </x:c>
      <x:c r="R218" s="8" t="n">
        <x:v>1</x:v>
      </x:c>
      <x:c r="S218" s="8" t="n">
        <x:v>1</x:v>
      </x:c>
      <x:c r="T218" s="12" t="n">
        <x:v>0.752781961225455</x:v>
      </x:c>
      <x:c r="U218" s="12" t="n">
        <x:v>0</x:v>
      </x:c>
      <x:c r="V218" s="12" t="n">
        <x:v>0.4</x:v>
      </x:c>
      <x:c r="W218" s="12" t="n">
        <x:v>1</x:v>
      </x:c>
      <x:c r="X218" s="14" t="n">
        <x:v>0.5078569650650024</x:v>
      </x:c>
      <x:c r="Y218" s="14" t="n">
        <x:v>0.5406085848808289</x:v>
      </x:c>
      <x:c r="Z218" s="12" t="n">
        <x:v>0</x:v>
      </x:c>
      <x:c r="AA218" s="8" t="n">
        <x:v>1</x:v>
      </x:c>
      <x:c r="AB218" s="12" t="n">
        <x:v>0.7727272727272727</x:v>
      </x:c>
      <x:c r="AC218" s="8" t="n">
        <x:v>47</x:v>
      </x:c>
      <x:c r="AD218" s="12" t="n">
        <x:v>0</x:v>
      </x:c>
    </x:row>
    <x:row r="219" ht="24" customHeight="1">
      <x:c r="A219" s="17" t="n">
        <x:v>217</x:v>
      </x:c>
      <x:c r="B219" s="9" t="str">
        <x:v>free</x:v>
      </x:c>
      <x:c r="C219" s="9" t="str">
        <x:v>town</x:v>
      </x:c>
      <x:c r="D219" s="17" t="n">
        <x:v>21</x:v>
      </x:c>
      <x:c r="E219" s="17" t="n">
        <x:v>20263029</x:v>
      </x:c>
      <x:c r="F219" s="9" t="n">
        <x:v>78</x:v>
      </x:c>
      <x:c r="G219" s="11" t="n">
        <x:v>333.31680259970017</x:v>
      </x:c>
      <x:c r="H219" s="9" t="n">
        <x:v>6827</x:v>
      </x:c>
      <x:c r="I219" s="9" t="n">
        <x:v>8042</x:v>
      </x:c>
      <x:c r="J219" s="9" t="n">
        <x:v>0</x:v>
      </x:c>
      <x:c r="K219" s="13" t="n">
        <x:v>0.6</x:v>
      </x:c>
      <x:c r="L219" s="13" t="n">
        <x:v>0</x:v>
      </x:c>
      <x:c r="M219" s="13" t="n">
        <x:v>1</x:v>
      </x:c>
      <x:c r="N219" s="9" t="n">
        <x:v>84</x:v>
      </x:c>
      <x:c r="O219" s="9" t="n">
        <x:v>1</x:v>
      </x:c>
      <x:c r="P219" s="9" t="n">
        <x:v>2</x:v>
      </x:c>
      <x:c r="Q219" s="9" t="n">
        <x:v>1</x:v>
      </x:c>
      <x:c r="R219" s="9" t="n">
        <x:v>1</x:v>
      </x:c>
      <x:c r="S219" s="9" t="n">
        <x:v>1</x:v>
      </x:c>
      <x:c r="T219" s="13" t="n">
        <x:v>0.7633781487424531</x:v>
      </x:c>
      <x:c r="U219" s="13" t="n">
        <x:v>0</x:v>
      </x:c>
      <x:c r="V219" s="13" t="n">
        <x:v>0.4</x:v>
      </x:c>
      <x:c r="W219" s="13" t="n">
        <x:v>0</x:v>
      </x:c>
      <x:c r="X219" s="15" t="n">
        <x:v>0.5027716159820557</x:v>
      </x:c>
      <x:c r="Y219" s="15" t="n">
        <x:v>0.4458065629005432</x:v>
      </x:c>
      <x:c r="Z219" s="13" t="n">
        <x:v>0</x:v>
      </x:c>
      <x:c r="AA219" s="9" t="n">
        <x:v>1</x:v>
      </x:c>
      <x:c r="AB219" s="13" t="n">
        <x:v>0.6060606060606061</x:v>
      </x:c>
      <x:c r="AC219" s="9" t="n">
        <x:v>78</x:v>
      </x:c>
      <x:c r="AD219" s="13" t="n">
        <x:v>0</x:v>
      </x:c>
    </x:row>
    <x:row r="220" ht="24" customHeight="1">
      <x:c r="A220" s="16" t="n">
        <x:v>218</x:v>
      </x:c>
      <x:c r="B220" s="8" t="str">
        <x:v>anchored</x:v>
      </x:c>
      <x:c r="C220" s="8" t="str">
        <x:v>park</x:v>
      </x:c>
      <x:c r="D220" s="16" t="n">
        <x:v>21</x:v>
      </x:c>
      <x:c r="E220" s="16" t="n">
        <x:v>20263028</x:v>
      </x:c>
      <x:c r="F220" s="8" t="n">
        <x:v>97</x:v>
      </x:c>
      <x:c r="G220" s="10" t="n">
        <x:v>310.5595019997563</x:v>
      </x:c>
      <x:c r="H220" s="8" t="n">
        <x:v>6392</x:v>
      </x:c>
      <x:c r="I220" s="8" t="n">
        <x:v>7642</x:v>
      </x:c>
      <x:c r="J220" s="8" t="n">
        <x:v>0</x:v>
      </x:c>
      <x:c r="K220" s="12" t="n">
        <x:v>0.505</x:v>
      </x:c>
      <x:c r="L220" s="12" t="n">
        <x:v>0</x:v>
      </x:c>
      <x:c r="M220" s="12" t="n">
        <x:v>1</x:v>
      </x:c>
      <x:c r="N220" s="8" t="n">
        <x:v>100</x:v>
      </x:c>
      <x:c r="O220" s="8" t="n">
        <x:v>1</x:v>
      </x:c>
      <x:c r="P220" s="8" t="n">
        <x:v>2</x:v>
      </x:c>
      <x:c r="Q220" s="8" t="n">
        <x:v>1</x:v>
      </x:c>
      <x:c r="R220" s="8" t="n">
        <x:v>1</x:v>
      </x:c>
      <x:c r="S220" s="8" t="n">
        <x:v>1</x:v>
      </x:c>
      <x:c r="T220" s="12" t="n">
        <x:v>0.6947799776851501</x:v>
      </x:c>
      <x:c r="U220" s="12" t="n">
        <x:v>0</x:v>
      </x:c>
      <x:c r="V220" s="12" t="n">
        <x:v>0.3</x:v>
      </x:c>
      <x:c r="W220" s="12" t="n">
        <x:v>0</x:v>
      </x:c>
      <x:c r="X220" s="14" t="n">
        <x:v>0.4161927103996277</x:v>
      </x:c>
      <x:c r="Y220" s="14" t="n">
        <x:v>0.3326755166053772</x:v>
      </x:c>
      <x:c r="Z220" s="12" t="n">
        <x:v>0</x:v>
      </x:c>
      <x:c r="AA220" s="8" t="n">
        <x:v>1</x:v>
      </x:c>
      <x:c r="AB220" s="12" t="n">
        <x:v>0.51010101010101</x:v>
      </x:c>
      <x:c r="AC220" s="8" t="n">
        <x:v>97</x:v>
      </x:c>
      <x:c r="AD220" s="12" t="n">
        <x:v>0</x:v>
      </x:c>
    </x:row>
    <x:row r="221" ht="24" customHeight="1">
      <x:c r="A221" s="17" t="n">
        <x:v>219</x:v>
      </x:c>
      <x:c r="B221" s="9" t="str">
        <x:v>free</x:v>
      </x:c>
      <x:c r="C221" s="9" t="str">
        <x:v>reading_room</x:v>
      </x:c>
      <x:c r="D221" s="17" t="n">
        <x:v>21</x:v>
      </x:c>
      <x:c r="E221" s="17" t="n">
        <x:v>20263027</x:v>
      </x:c>
      <x:c r="F221" s="9" t="n">
        <x:v>86</x:v>
      </x:c>
      <x:c r="G221" s="11" t="n">
        <x:v>326.4043864993728</x:v>
      </x:c>
      <x:c r="H221" s="9" t="n">
        <x:v>6686</x:v>
      </x:c>
      <x:c r="I221" s="9" t="n">
        <x:v>7908</x:v>
      </x:c>
      <x:c r="J221" s="9" t="n">
        <x:v>0</x:v>
      </x:c>
      <x:c r="K221" s="13" t="n">
        <x:v>0.555</x:v>
      </x:c>
      <x:c r="L221" s="13" t="n">
        <x:v>0</x:v>
      </x:c>
      <x:c r="M221" s="13" t="n">
        <x:v>1</x:v>
      </x:c>
      <x:c r="N221" s="9" t="n">
        <x:v>88</x:v>
      </x:c>
      <x:c r="O221" s="9" t="n">
        <x:v>1</x:v>
      </x:c>
      <x:c r="P221" s="9" t="n">
        <x:v>1</x:v>
      </x:c>
      <x:c r="Q221" s="9" t="n">
        <x:v>1</x:v>
      </x:c>
      <x:c r="R221" s="9" t="n">
        <x:v>1</x:v>
      </x:c>
      <x:c r="S221" s="9" t="n">
        <x:v>1</x:v>
      </x:c>
      <x:c r="T221" s="13" t="n">
        <x:v>0.8134401857417561</x:v>
      </x:c>
      <x:c r="U221" s="13" t="n">
        <x:v>0</x:v>
      </x:c>
      <x:c r="V221" s="13" t="n">
        <x:v>0.45</x:v>
      </x:c>
      <x:c r="W221" s="13" t="n">
        <x:v>0</x:v>
      </x:c>
      <x:c r="X221" s="15" t="n">
        <x:v>0.5205951929092407</x:v>
      </x:c>
      <x:c r="Y221" s="15" t="n">
        <x:v>0.33792591094970703</x:v>
      </x:c>
      <x:c r="Z221" s="13" t="n">
        <x:v>0</x:v>
      </x:c>
      <x:c r="AA221" s="9" t="n">
        <x:v>1</x:v>
      </x:c>
      <x:c r="AB221" s="13" t="n">
        <x:v>0.5606060606060606</x:v>
      </x:c>
      <x:c r="AC221" s="9" t="n">
        <x:v>86</x:v>
      </x:c>
      <x:c r="AD221" s="13" t="n">
        <x:v>0</x:v>
      </x:c>
    </x:row>
    <x:row r="222" ht="24" customHeight="1">
      <x:c r="A222" s="16" t="n">
        <x:v>220</x:v>
      </x:c>
      <x:c r="B222" s="8" t="str">
        <x:v>free</x:v>
      </x:c>
      <x:c r="C222" s="8" t="str">
        <x:v>balcony</x:v>
      </x:c>
      <x:c r="D222" s="16" t="n">
        <x:v>22</x:v>
      </x:c>
      <x:c r="E222" s="16" t="n">
        <x:v>20263126</x:v>
      </x:c>
      <x:c r="F222" s="8" t="n">
        <x:v>24</x:v>
      </x:c>
      <x:c r="G222" s="10" t="n">
        <x:v>272.30764760042075</x:v>
      </x:c>
      <x:c r="H222" s="8" t="n">
        <x:v>5490</x:v>
      </x:c>
      <x:c r="I222" s="8" t="n">
        <x:v>6738</x:v>
      </x:c>
      <x:c r="J222" s="8" t="n">
        <x:v>0</x:v>
      </x:c>
      <x:c r="K222" s="12" t="n">
        <x:v>0.88</x:v>
      </x:c>
      <x:c r="L222" s="12" t="n">
        <x:v>0</x:v>
      </x:c>
      <x:c r="M222" s="12" t="n">
        <x:v>1</x:v>
      </x:c>
      <x:c r="N222" s="8" t="n">
        <x:v>24</x:v>
      </x:c>
      <x:c r="O222" s="8" t="n">
        <x:v>1</x:v>
      </x:c>
      <x:c r="P222" s="8" t="n">
        <x:v>2</x:v>
      </x:c>
      <x:c r="Q222" s="8" t="n">
        <x:v>1</x:v>
      </x:c>
      <x:c r="R222" s="8" t="n">
        <x:v>1</x:v>
      </x:c>
      <x:c r="S222" s="8" t="n">
        <x:v>1</x:v>
      </x:c>
      <x:c r="T222" s="12" t="n">
        <x:v>0.7091543967939149</x:v>
      </x:c>
      <x:c r="U222" s="12" t="n">
        <x:v>0</x:v>
      </x:c>
      <x:c r="V222" s="12" t="n">
        <x:v>0.6</x:v>
      </x:c>
      <x:c r="W222" s="12" t="n">
        <x:v>0</x:v>
      </x:c>
      <x:c r="X222" s="14" t="n">
        <x:v>0.5279799699783325</x:v>
      </x:c>
      <x:c r="Y222" s="14" t="n">
        <x:v>0.34729689359664917</x:v>
      </x:c>
      <x:c r="Z222" s="12" t="n">
        <x:v>0</x:v>
      </x:c>
      <x:c r="AA222" s="8" t="n">
        <x:v>1</x:v>
      </x:c>
      <x:c r="AB222" s="12" t="n">
        <x:v>0.8888888888888888</x:v>
      </x:c>
      <x:c r="AC222" s="8" t="n">
        <x:v>24</x:v>
      </x:c>
      <x:c r="AD222" s="12" t="n">
        <x:v>0</x:v>
      </x:c>
    </x:row>
    <x:row r="223" ht="24" customHeight="1">
      <x:c r="A223" s="17" t="n">
        <x:v>221</x:v>
      </x:c>
      <x:c r="B223" s="9" t="str">
        <x:v>anchored</x:v>
      </x:c>
      <x:c r="C223" s="9" t="str">
        <x:v>park</x:v>
      </x:c>
      <x:c r="D223" s="17" t="n">
        <x:v>22</x:v>
      </x:c>
      <x:c r="E223" s="17" t="n">
        <x:v>20263128</x:v>
      </x:c>
      <x:c r="F223" s="9" t="n">
        <x:v>49</x:v>
      </x:c>
      <x:c r="G223" s="11" t="n">
        <x:v>276.313148799818</x:v>
      </x:c>
      <x:c r="H223" s="9" t="n">
        <x:v>5586</x:v>
      </x:c>
      <x:c r="I223" s="9" t="n">
        <x:v>6832</x:v>
      </x:c>
      <x:c r="J223" s="9" t="n">
        <x:v>0</x:v>
      </x:c>
      <x:c r="K223" s="13" t="n">
        <x:v>0.625</x:v>
      </x:c>
      <x:c r="L223" s="13" t="n">
        <x:v>0</x:v>
      </x:c>
      <x:c r="M223" s="13" t="n">
        <x:v>1</x:v>
      </x:c>
      <x:c r="N223" s="9" t="n">
        <x:v>76</x:v>
      </x:c>
      <x:c r="O223" s="9" t="n">
        <x:v>1</x:v>
      </x:c>
      <x:c r="P223" s="9" t="n">
        <x:v>1</x:v>
      </x:c>
      <x:c r="Q223" s="9" t="n">
        <x:v>1</x:v>
      </x:c>
      <x:c r="R223" s="9" t="n">
        <x:v>1</x:v>
      </x:c>
      <x:c r="S223" s="9" t="n">
        <x:v>1</x:v>
      </x:c>
      <x:c r="T223" s="13" t="n">
        <x:v>0.7016513066189216</x:v>
      </x:c>
      <x:c r="U223" s="13" t="n">
        <x:v>0</x:v>
      </x:c>
      <x:c r="V223" s="13" t="n">
        <x:v>0.55</x:v>
      </x:c>
      <x:c r="W223" s="13" t="n">
        <x:v>0</x:v>
      </x:c>
      <x:c r="X223" s="15" t="n">
        <x:v>0.49651485681533813</x:v>
      </x:c>
      <x:c r="Y223" s="15" t="n">
        <x:v>0.40870729088783264</x:v>
      </x:c>
      <x:c r="Z223" s="13" t="n">
        <x:v>0</x:v>
      </x:c>
      <x:c r="AA223" s="9" t="n">
        <x:v>1</x:v>
      </x:c>
      <x:c r="AB223" s="13" t="n">
        <x:v>0.6313131313131313</x:v>
      </x:c>
      <x:c r="AC223" s="9" t="n">
        <x:v>49</x:v>
      </x:c>
      <x:c r="AD223" s="13" t="n">
        <x:v>0</x:v>
      </x:c>
    </x:row>
    <x:row r="224" ht="24" customHeight="1">
      <x:c r="A224" s="16" t="n">
        <x:v>222</x:v>
      </x:c>
      <x:c r="B224" s="8" t="str">
        <x:v>free</x:v>
      </x:c>
      <x:c r="C224" s="8" t="str">
        <x:v>reading_room</x:v>
      </x:c>
      <x:c r="D224" s="16" t="n">
        <x:v>22</x:v>
      </x:c>
      <x:c r="E224" s="16" t="n">
        <x:v>20263127</x:v>
      </x:c>
      <x:c r="F224" s="8" t="n">
        <x:v>91</x:v>
      </x:c>
      <x:c r="G224" s="10" t="n">
        <x:v>750.3808430999052</x:v>
      </x:c>
      <x:c r="H224" s="8" t="n">
        <x:v>11209</x:v>
      </x:c>
      <x:c r="I224" s="8" t="n">
        <x:v>12400</x:v>
      </x:c>
      <x:c r="J224" s="8" t="n">
        <x:v>0</x:v>
      </x:c>
      <x:c r="K224" s="12" t="n">
        <x:v>0.51</x:v>
      </x:c>
      <x:c r="L224" s="12" t="n">
        <x:v>0</x:v>
      </x:c>
      <x:c r="M224" s="12" t="n">
        <x:v>1</x:v>
      </x:c>
      <x:c r="N224" s="8" t="n">
        <x:v>96</x:v>
      </x:c>
      <x:c r="O224" s="8" t="n">
        <x:v>1</x:v>
      </x:c>
      <x:c r="P224" s="8" t="n">
        <x:v>1</x:v>
      </x:c>
      <x:c r="Q224" s="8" t="n">
        <x:v>1</x:v>
      </x:c>
      <x:c r="R224" s="8" t="n">
        <x:v>1</x:v>
      </x:c>
      <x:c r="S224" s="8" t="n">
        <x:v>1</x:v>
      </x:c>
      <x:c r="T224" s="12" t="n">
        <x:v>0.7390957125050849</x:v>
      </x:c>
      <x:c r="U224" s="12" t="n">
        <x:v>0</x:v>
      </x:c>
      <x:c r="V224" s="12" t="n">
        <x:v>0.45</x:v>
      </x:c>
      <x:c r="W224" s="12" t="n">
        <x:v>1</x:v>
      </x:c>
      <x:c r="X224" s="14" t="n">
        <x:v>0.5014791488647461</x:v>
      </x:c>
      <x:c r="Y224" s="14" t="n">
        <x:v>0.4834977686405182</x:v>
      </x:c>
      <x:c r="Z224" s="12" t="n">
        <x:v>0</x:v>
      </x:c>
      <x:c r="AA224" s="8" t="n">
        <x:v>1</x:v>
      </x:c>
      <x:c r="AB224" s="12" t="n">
        <x:v>0.5151515151515151</x:v>
      </x:c>
      <x:c r="AC224" s="8" t="n">
        <x:v>91</x:v>
      </x:c>
      <x:c r="AD224" s="12" t="n">
        <x:v>0</x:v>
      </x:c>
    </x:row>
    <x:row r="225" ht="24" customHeight="1">
      <x:c r="A225" s="17" t="n">
        <x:v>223</x:v>
      </x:c>
      <x:c r="B225" s="9" t="str">
        <x:v>anchored</x:v>
      </x:c>
      <x:c r="C225" s="9" t="str">
        <x:v>town</x:v>
      </x:c>
      <x:c r="D225" s="17" t="n">
        <x:v>22</x:v>
      </x:c>
      <x:c r="E225" s="17" t="n">
        <x:v>20263129</x:v>
      </x:c>
      <x:c r="F225" s="9" t="n">
        <x:v>24</x:v>
      </x:c>
      <x:c r="G225" s="11" t="n">
        <x:v>133.97972480009776</x:v>
      </x:c>
      <x:c r="H225" s="9" t="n">
        <x:v>2345</x:v>
      </x:c>
      <x:c r="I225" s="9" t="n">
        <x:v>3614</x:v>
      </x:c>
      <x:c r="J225" s="9" t="n">
        <x:v>0</x:v>
      </x:c>
      <x:c r="K225" s="13" t="n">
        <x:v>0.865</x:v>
      </x:c>
      <x:c r="L225" s="13" t="n">
        <x:v>0</x:v>
      </x:c>
      <x:c r="M225" s="13" t="n">
        <x:v>1</x:v>
      </x:c>
      <x:c r="N225" s="9" t="n">
        <x:v>28</x:v>
      </x:c>
      <x:c r="O225" s="9" t="n">
        <x:v>1</x:v>
      </x:c>
      <x:c r="P225" s="9" t="n">
        <x:v>1</x:v>
      </x:c>
      <x:c r="Q225" s="9" t="n">
        <x:v>1</x:v>
      </x:c>
      <x:c r="R225" s="9" t="n">
        <x:v>1</x:v>
      </x:c>
      <x:c r="S225" s="9" t="n">
        <x:v>1</x:v>
      </x:c>
      <x:c r="T225" s="13" t="n">
        <x:v>0.6903300536251851</x:v>
      </x:c>
      <x:c r="U225" s="13" t="n">
        <x:v>0</x:v>
      </x:c>
      <x:c r="V225" s="13" t="n">
        <x:v>0.8</x:v>
      </x:c>
      <x:c r="W225" s="13" t="n">
        <x:v>0</x:v>
      </x:c>
      <x:c r="X225" s="15" t="n">
        <x:v>0.5320852994918823</x:v>
      </x:c>
      <x:c r="Y225" s="15" t="n">
        <x:v>0.2644181251525879</x:v>
      </x:c>
      <x:c r="Z225" s="13" t="n">
        <x:v>0</x:v>
      </x:c>
      <x:c r="AA225" s="9" t="n">
        <x:v>1</x:v>
      </x:c>
      <x:c r="AB225" s="13" t="n">
        <x:v>0.8737373737373737</x:v>
      </x:c>
      <x:c r="AC225" s="9" t="n">
        <x:v>24</x:v>
      </x:c>
      <x:c r="AD225" s="13" t="n">
        <x:v>0</x:v>
      </x:c>
    </x:row>
    <x:row r="226" ht="24" customHeight="1">
      <x:c r="A226" s="16" t="n">
        <x:v>224</x:v>
      </x:c>
      <x:c r="B226" s="8" t="str">
        <x:v>anchored</x:v>
      </x:c>
      <x:c r="C226" s="8" t="str">
        <x:v>reading_room</x:v>
      </x:c>
      <x:c r="D226" s="16" t="n">
        <x:v>22</x:v>
      </x:c>
      <x:c r="E226" s="16" t="n">
        <x:v>20263127</x:v>
      </x:c>
      <x:c r="F226" s="8" t="n">
        <x:v>95</x:v>
      </x:c>
      <x:c r="G226" s="10" t="n">
        <x:v>344.44225599977653</x:v>
      </x:c>
      <x:c r="H226" s="8" t="n">
        <x:v>7151</x:v>
      </x:c>
      <x:c r="I226" s="8" t="n">
        <x:v>8382</x:v>
      </x:c>
      <x:c r="J226" s="8" t="n">
        <x:v>0</x:v>
      </x:c>
      <x:c r="K226" s="12" t="n">
        <x:v>0.52</x:v>
      </x:c>
      <x:c r="L226" s="12" t="n">
        <x:v>0</x:v>
      </x:c>
      <x:c r="M226" s="12" t="n">
        <x:v>1</x:v>
      </x:c>
      <x:c r="N226" s="8" t="n">
        <x:v>96</x:v>
      </x:c>
      <x:c r="O226" s="8" t="n">
        <x:v>1</x:v>
      </x:c>
      <x:c r="P226" s="8" t="n">
        <x:v>1</x:v>
      </x:c>
      <x:c r="Q226" s="8" t="n">
        <x:v>1</x:v>
      </x:c>
      <x:c r="R226" s="8" t="n">
        <x:v>1</x:v>
      </x:c>
      <x:c r="S226" s="8" t="n">
        <x:v>1</x:v>
      </x:c>
      <x:c r="T226" s="12" t="n">
        <x:v>0.799444383240751</x:v>
      </x:c>
      <x:c r="U226" s="12" t="n">
        <x:v>0</x:v>
      </x:c>
      <x:c r="V226" s="12" t="n">
        <x:v>0.45</x:v>
      </x:c>
      <x:c r="W226" s="12" t="n">
        <x:v>1</x:v>
      </x:c>
      <x:c r="X226" s="14" t="n">
        <x:v>0.5665616989135742</x:v>
      </x:c>
      <x:c r="Y226" s="14" t="n">
        <x:v>0.5037052035331726</x:v>
      </x:c>
      <x:c r="Z226" s="12" t="n">
        <x:v>0</x:v>
      </x:c>
      <x:c r="AA226" s="8" t="n">
        <x:v>1</x:v>
      </x:c>
      <x:c r="AB226" s="12" t="n">
        <x:v>0.5252525252525253</x:v>
      </x:c>
      <x:c r="AC226" s="8" t="n">
        <x:v>95</x:v>
      </x:c>
      <x:c r="AD226" s="12" t="n">
        <x:v>0</x:v>
      </x:c>
    </x:row>
    <x:row r="227" ht="24" customHeight="1">
      <x:c r="A227" s="17" t="n">
        <x:v>225</x:v>
      </x:c>
      <x:c r="B227" s="9" t="str">
        <x:v>free</x:v>
      </x:c>
      <x:c r="C227" s="9" t="str">
        <x:v>town</x:v>
      </x:c>
      <x:c r="D227" s="17" t="n">
        <x:v>22</x:v>
      </x:c>
      <x:c r="E227" s="17" t="n">
        <x:v>20263129</x:v>
      </x:c>
      <x:c r="F227" s="9" t="n">
        <x:v>47</x:v>
      </x:c>
      <x:c r="G227" s="11" t="n">
        <x:v>406.83433590026107</x:v>
      </x:c>
      <x:c r="H227" s="9" t="n">
        <x:v>8556</x:v>
      </x:c>
      <x:c r="I227" s="9" t="n">
        <x:v>9779</x:v>
      </x:c>
      <x:c r="J227" s="9" t="n">
        <x:v>0</x:v>
      </x:c>
      <x:c r="K227" s="13" t="n">
        <x:v>0.755</x:v>
      </x:c>
      <x:c r="L227" s="13" t="n">
        <x:v>0</x:v>
      </x:c>
      <x:c r="M227" s="13" t="n">
        <x:v>1</x:v>
      </x:c>
      <x:c r="N227" s="9" t="n">
        <x:v>50</x:v>
      </x:c>
      <x:c r="O227" s="9" t="n">
        <x:v>1</x:v>
      </x:c>
      <x:c r="P227" s="9" t="n">
        <x:v>1</x:v>
      </x:c>
      <x:c r="Q227" s="9" t="n">
        <x:v>1</x:v>
      </x:c>
      <x:c r="R227" s="9" t="n">
        <x:v>1</x:v>
      </x:c>
      <x:c r="S227" s="9" t="n">
        <x:v>1</x:v>
      </x:c>
      <x:c r="T227" s="13" t="n">
        <x:v>0.6216293245018362</x:v>
      </x:c>
      <x:c r="U227" s="13" t="n">
        <x:v>0</x:v>
      </x:c>
      <x:c r="V227" s="13" t="n">
        <x:v>0.6</x:v>
      </x:c>
      <x:c r="W227" s="13" t="n">
        <x:v>1</x:v>
      </x:c>
      <x:c r="X227" s="15" t="n">
        <x:v>0.5552932024002075</x:v>
      </x:c>
      <x:c r="Y227" s="15" t="n">
        <x:v>0.4802917540073395</x:v>
      </x:c>
      <x:c r="Z227" s="13" t="n">
        <x:v>0</x:v>
      </x:c>
      <x:c r="AA227" s="9" t="n">
        <x:v>1</x:v>
      </x:c>
      <x:c r="AB227" s="13" t="n">
        <x:v>0.7626262626262627</x:v>
      </x:c>
      <x:c r="AC227" s="9" t="n">
        <x:v>47</x:v>
      </x:c>
      <x:c r="AD227" s="13" t="n">
        <x:v>0</x:v>
      </x:c>
    </x:row>
    <x:row r="228" ht="24" customHeight="1">
      <x:c r="A228" s="16" t="n">
        <x:v>226</x:v>
      </x:c>
      <x:c r="B228" s="8" t="str">
        <x:v>anchored</x:v>
      </x:c>
      <x:c r="C228" s="8" t="str">
        <x:v>notebook</x:v>
      </x:c>
      <x:c r="D228" s="16" t="n">
        <x:v>22</x:v>
      </x:c>
      <x:c r="E228" s="16" t="n">
        <x:v>20263130</x:v>
      </x:c>
      <x:c r="F228" s="8" t="n">
        <x:v>72</x:v>
      </x:c>
      <x:c r="G228" s="10" t="n">
        <x:v>5721.79467620072</x:v>
      </x:c>
      <x:c r="H228" s="8" t="n">
        <x:v>21413</x:v>
      </x:c>
      <x:c r="I228" s="8" t="n">
        <x:v>22706</x:v>
      </x:c>
      <x:c r="J228" s="8" t="n">
        <x:v>0</x:v>
      </x:c>
      <x:c r="K228" s="12" t="n">
        <x:v>0.63</x:v>
      </x:c>
      <x:c r="L228" s="12" t="n">
        <x:v>0</x:v>
      </x:c>
      <x:c r="M228" s="12" t="n">
        <x:v>1</x:v>
      </x:c>
      <x:c r="N228" s="8" t="n">
        <x:v>73</x:v>
      </x:c>
      <x:c r="O228" s="8" t="n">
        <x:v>1</x:v>
      </x:c>
      <x:c r="P228" s="8" t="n">
        <x:v>1</x:v>
      </x:c>
      <x:c r="Q228" s="8" t="n">
        <x:v>1</x:v>
      </x:c>
      <x:c r="R228" s="8" t="n">
        <x:v>1</x:v>
      </x:c>
      <x:c r="S228" s="8" t="n">
        <x:v>1</x:v>
      </x:c>
      <x:c r="T228" s="12" t="n">
        <x:v>0.6749579280310527</x:v>
      </x:c>
      <x:c r="U228" s="12" t="n">
        <x:v>0</x:v>
      </x:c>
      <x:c r="V228" s="12" t="n">
        <x:v>0.85</x:v>
      </x:c>
      <x:c r="W228" s="12" t="n">
        <x:v>1</x:v>
      </x:c>
      <x:c r="X228" s="14" t="n">
        <x:v>0.5603275895118713</x:v>
      </x:c>
      <x:c r="Y228" s="14" t="n">
        <x:v>0.5140240788459778</x:v>
      </x:c>
      <x:c r="Z228" s="12" t="n">
        <x:v>0.72</x:v>
      </x:c>
      <x:c r="AA228" s="8" t="n">
        <x:v>1</x:v>
      </x:c>
      <x:c r="AB228" s="12" t="n">
        <x:v>0.6363636363636364</x:v>
      </x:c>
      <x:c r="AC228" s="8" t="n">
        <x:v>72</x:v>
      </x:c>
      <x:c r="AD228" s="12" t="n">
        <x:v>0</x:v>
      </x:c>
    </x:row>
    <x:row r="229" ht="24" customHeight="1">
      <x:c r="A229" s="17" t="n">
        <x:v>227</x:v>
      </x:c>
      <x:c r="B229" s="9" t="str">
        <x:v>free</x:v>
      </x:c>
      <x:c r="C229" s="9" t="str">
        <x:v>notebook</x:v>
      </x:c>
      <x:c r="D229" s="17" t="n">
        <x:v>22</x:v>
      </x:c>
      <x:c r="E229" s="17" t="n">
        <x:v>20263130</x:v>
      </x:c>
      <x:c r="F229" s="9" t="n">
        <x:v>17</x:v>
      </x:c>
      <x:c r="G229" s="11" t="n">
        <x:v>128.03624449961353</x:v>
      </x:c>
      <x:c r="H229" s="9" t="n">
        <x:v>2285</x:v>
      </x:c>
      <x:c r="I229" s="9" t="n">
        <x:v>3541</x:v>
      </x:c>
      <x:c r="J229" s="9" t="n">
        <x:v>0</x:v>
      </x:c>
      <x:c r="K229" s="13" t="n">
        <x:v>0.915</x:v>
      </x:c>
      <x:c r="L229" s="13" t="n">
        <x:v>0.15</x:v>
      </x:c>
      <x:c r="M229" s="13" t="n">
        <x:v>1</x:v>
      </x:c>
      <x:c r="N229" s="9" t="n">
        <x:v>21</x:v>
      </x:c>
      <x:c r="O229" s="9" t="n">
        <x:v>1</x:v>
      </x:c>
      <x:c r="P229" s="9" t="n">
        <x:v>2</x:v>
      </x:c>
      <x:c r="Q229" s="9" t="n">
        <x:v>1</x:v>
      </x:c>
      <x:c r="R229" s="9" t="n">
        <x:v>1</x:v>
      </x:c>
      <x:c r="S229" s="9" t="n">
        <x:v>1</x:v>
      </x:c>
      <x:c r="T229" s="13" t="n">
        <x:v>0.5364269231499935</x:v>
      </x:c>
      <x:c r="U229" s="13" t="n">
        <x:v>0</x:v>
      </x:c>
      <x:c r="V229" s="13" t="n">
        <x:v>0.1</x:v>
      </x:c>
      <x:c r="W229" s="13" t="n">
        <x:v>0</x:v>
      </x:c>
      <x:c r="X229" s="15" t="n">
        <x:v>0.44722628593444824</x:v>
      </x:c>
      <x:c r="Y229" s="15" t="n">
        <x:v>0.3956252932548523</x:v>
      </x:c>
      <x:c r="Z229" s="13" t="n">
        <x:v>0</x:v>
      </x:c>
      <x:c r="AA229" s="9" t="n">
        <x:v>1</x:v>
      </x:c>
      <x:c r="AB229" s="13" t="n">
        <x:v>0.9242424242424242</x:v>
      </x:c>
      <x:c r="AC229" s="9" t="n">
        <x:v>17</x:v>
      </x:c>
      <x:c r="AD229" s="13" t="n">
        <x:v>0.15</x:v>
      </x:c>
    </x:row>
    <x:row r="230" ht="24" customHeight="1">
      <x:c r="A230" s="16" t="n">
        <x:v>228</x:v>
      </x:c>
      <x:c r="B230" s="8" t="str">
        <x:v>free</x:v>
      </x:c>
      <x:c r="C230" s="8" t="str">
        <x:v>park</x:v>
      </x:c>
      <x:c r="D230" s="16" t="n">
        <x:v>22</x:v>
      </x:c>
      <x:c r="E230" s="16" t="n">
        <x:v>20263128</x:v>
      </x:c>
      <x:c r="F230" s="8" t="n">
        <x:v>92</x:v>
      </x:c>
      <x:c r="G230" s="10" t="n">
        <x:v>253.6572348998743</x:v>
      </x:c>
      <x:c r="H230" s="8" t="n">
        <x:v>5141</x:v>
      </x:c>
      <x:c r="I230" s="8" t="n">
        <x:v>6393</x:v>
      </x:c>
      <x:c r="J230" s="8" t="n">
        <x:v>0</x:v>
      </x:c>
      <x:c r="K230" s="12" t="n">
        <x:v>0.535</x:v>
      </x:c>
      <x:c r="L230" s="12" t="n">
        <x:v>0</x:v>
      </x:c>
      <x:c r="M230" s="12" t="n">
        <x:v>1</x:v>
      </x:c>
      <x:c r="N230" s="8" t="n">
        <x:v>93</x:v>
      </x:c>
      <x:c r="O230" s="8" t="n">
        <x:v>1</x:v>
      </x:c>
      <x:c r="P230" s="8" t="n">
        <x:v>2</x:v>
      </x:c>
      <x:c r="Q230" s="8" t="n">
        <x:v>1</x:v>
      </x:c>
      <x:c r="R230" s="8" t="n">
        <x:v>1</x:v>
      </x:c>
      <x:c r="S230" s="8" t="n">
        <x:v>1</x:v>
      </x:c>
      <x:c r="T230" s="12" t="n">
        <x:v>0.7762013178401408</x:v>
      </x:c>
      <x:c r="U230" s="12" t="n">
        <x:v>0</x:v>
      </x:c>
      <x:c r="V230" s="12" t="n">
        <x:v>0.4</x:v>
      </x:c>
      <x:c r="W230" s="12" t="n">
        <x:v>0</x:v>
      </x:c>
      <x:c r="X230" s="14" t="n">
        <x:v>0.47933006286621094</x:v>
      </x:c>
      <x:c r="Y230" s="14" t="n">
        <x:v>0.32754355669021606</x:v>
      </x:c>
      <x:c r="Z230" s="12" t="n">
        <x:v>0</x:v>
      </x:c>
      <x:c r="AA230" s="8" t="n">
        <x:v>1</x:v>
      </x:c>
      <x:c r="AB230" s="12" t="n">
        <x:v>0.5404040404040404</x:v>
      </x:c>
      <x:c r="AC230" s="8" t="n">
        <x:v>92</x:v>
      </x:c>
      <x:c r="AD230" s="12" t="n">
        <x:v>0</x:v>
      </x:c>
    </x:row>
    <x:row r="231" ht="24" customHeight="1">
      <x:c r="A231" s="17" t="n">
        <x:v>229</x:v>
      </x:c>
      <x:c r="B231" s="9" t="str">
        <x:v>anchored</x:v>
      </x:c>
      <x:c r="C231" s="9" t="str">
        <x:v>balcony</x:v>
      </x:c>
      <x:c r="D231" s="17" t="n">
        <x:v>22</x:v>
      </x:c>
      <x:c r="E231" s="17" t="n">
        <x:v>20263126</x:v>
      </x:c>
      <x:c r="F231" s="9" t="n">
        <x:v>59</x:v>
      </x:c>
      <x:c r="G231" s="11" t="n">
        <x:v>484.6622274995316</x:v>
      </x:c>
      <x:c r="H231" s="9" t="n">
        <x:v>10138</x:v>
      </x:c>
      <x:c r="I231" s="9" t="n">
        <x:v>11358</x:v>
      </x:c>
      <x:c r="J231" s="9" t="n">
        <x:v>0</x:v>
      </x:c>
      <x:c r="K231" s="13" t="n">
        <x:v>0.685</x:v>
      </x:c>
      <x:c r="L231" s="13" t="n">
        <x:v>0</x:v>
      </x:c>
      <x:c r="M231" s="13" t="n">
        <x:v>1</x:v>
      </x:c>
      <x:c r="N231" s="9" t="n">
        <x:v>62</x:v>
      </x:c>
      <x:c r="O231" s="9" t="n">
        <x:v>1</x:v>
      </x:c>
      <x:c r="P231" s="9" t="n">
        <x:v>1</x:v>
      </x:c>
      <x:c r="Q231" s="9" t="n">
        <x:v>1</x:v>
      </x:c>
      <x:c r="R231" s="9" t="n">
        <x:v>1</x:v>
      </x:c>
      <x:c r="S231" s="9" t="n">
        <x:v>1</x:v>
      </x:c>
      <x:c r="T231" s="13" t="n">
        <x:v>0.6931050226427088</x:v>
      </x:c>
      <x:c r="U231" s="13" t="n">
        <x:v>0</x:v>
      </x:c>
      <x:c r="V231" s="13" t="n">
        <x:v>0.8</x:v>
      </x:c>
      <x:c r="W231" s="13" t="n">
        <x:v>0</x:v>
      </x:c>
      <x:c r="X231" s="15" t="n">
        <x:v>0.5524004101753235</x:v>
      </x:c>
      <x:c r="Y231" s="15" t="n">
        <x:v>0.4218921661376953</x:v>
      </x:c>
      <x:c r="Z231" s="13" t="n">
        <x:v>0</x:v>
      </x:c>
      <x:c r="AA231" s="9" t="n">
        <x:v>1</x:v>
      </x:c>
      <x:c r="AB231" s="13" t="n">
        <x:v>0.6919191919191919</x:v>
      </x:c>
      <x:c r="AC231" s="9" t="n">
        <x:v>59</x:v>
      </x:c>
      <x:c r="AD231" s="13" t="n">
        <x:v>0</x:v>
      </x:c>
    </x:row>
    <x:row r="232" ht="24" customHeight="1">
      <x:c r="A232" s="16" t="n">
        <x:v>230</x:v>
      </x:c>
      <x:c r="B232" s="8" t="str">
        <x:v>free</x:v>
      </x:c>
      <x:c r="C232" s="8" t="str">
        <x:v>balcony</x:v>
      </x:c>
      <x:c r="D232" s="16" t="n">
        <x:v>23</x:v>
      </x:c>
      <x:c r="E232" s="16" t="n">
        <x:v>20263226</x:v>
      </x:c>
      <x:c r="F232" s="8" t="n">
        <x:v>81</x:v>
      </x:c>
      <x:c r="G232" s="10" t="n">
        <x:v>336.3170283001382</x:v>
      </x:c>
      <x:c r="H232" s="8" t="n">
        <x:v>6978</x:v>
      </x:c>
      <x:c r="I232" s="8" t="n">
        <x:v>8196</x:v>
      </x:c>
      <x:c r="J232" s="8" t="n">
        <x:v>0</x:v>
      </x:c>
      <x:c r="K232" s="12" t="n">
        <x:v>0.59</x:v>
      </x:c>
      <x:c r="L232" s="12" t="n">
        <x:v>0</x:v>
      </x:c>
      <x:c r="M232" s="12" t="n">
        <x:v>1</x:v>
      </x:c>
      <x:c r="N232" s="8" t="n">
        <x:v>84</x:v>
      </x:c>
      <x:c r="O232" s="8" t="n">
        <x:v>1</x:v>
      </x:c>
      <x:c r="P232" s="8" t="n">
        <x:v>2</x:v>
      </x:c>
      <x:c r="Q232" s="8" t="n">
        <x:v>1</x:v>
      </x:c>
      <x:c r="R232" s="8" t="n">
        <x:v>1</x:v>
      </x:c>
      <x:c r="S232" s="8" t="n">
        <x:v>1</x:v>
      </x:c>
      <x:c r="T232" s="12" t="n">
        <x:v>0.6824995955515514</x:v>
      </x:c>
      <x:c r="U232" s="12" t="n">
        <x:v>0</x:v>
      </x:c>
      <x:c r="V232" s="12" t="n">
        <x:v>0.95</x:v>
      </x:c>
      <x:c r="W232" s="12" t="n">
        <x:v>0</x:v>
      </x:c>
      <x:c r="X232" s="14" t="n">
        <x:v>0.5822365880012512</x:v>
      </x:c>
      <x:c r="Y232" s="14" t="n">
        <x:v>0.3598749041557312</x:v>
      </x:c>
      <x:c r="Z232" s="12" t="n">
        <x:v>0</x:v>
      </x:c>
      <x:c r="AA232" s="8" t="n">
        <x:v>1</x:v>
      </x:c>
      <x:c r="AB232" s="12" t="n">
        <x:v>0.5959595959595959</x:v>
      </x:c>
      <x:c r="AC232" s="8" t="n">
        <x:v>81</x:v>
      </x:c>
      <x:c r="AD232" s="12" t="n">
        <x:v>0</x:v>
      </x:c>
    </x:row>
    <x:row r="233" ht="24" customHeight="1">
      <x:c r="A233" s="17" t="n">
        <x:v>231</x:v>
      </x:c>
      <x:c r="B233" s="9" t="str">
        <x:v>anchored</x:v>
      </x:c>
      <x:c r="C233" s="9" t="str">
        <x:v>balcony</x:v>
      </x:c>
      <x:c r="D233" s="17" t="n">
        <x:v>23</x:v>
      </x:c>
      <x:c r="E233" s="17" t="n">
        <x:v>20263226</x:v>
      </x:c>
      <x:c r="F233" s="9" t="n">
        <x:v>40</x:v>
      </x:c>
      <x:c r="G233" s="11" t="n">
        <x:v>334.48272370005725</x:v>
      </x:c>
      <x:c r="H233" s="9" t="n">
        <x:v>6955</x:v>
      </x:c>
      <x:c r="I233" s="9" t="n">
        <x:v>8197</x:v>
      </x:c>
      <x:c r="J233" s="9" t="n">
        <x:v>0</x:v>
      </x:c>
      <x:c r="K233" s="13" t="n">
        <x:v>0.8</x:v>
      </x:c>
      <x:c r="L233" s="13" t="n">
        <x:v>0</x:v>
      </x:c>
      <x:c r="M233" s="13" t="n">
        <x:v>1</x:v>
      </x:c>
      <x:c r="N233" s="9" t="n">
        <x:v>40</x:v>
      </x:c>
      <x:c r="O233" s="9" t="n">
        <x:v>1</x:v>
      </x:c>
      <x:c r="P233" s="9" t="n">
        <x:v>2</x:v>
      </x:c>
      <x:c r="Q233" s="9" t="n">
        <x:v>1</x:v>
      </x:c>
      <x:c r="R233" s="9" t="n">
        <x:v>1</x:v>
      </x:c>
      <x:c r="S233" s="9" t="n">
        <x:v>1</x:v>
      </x:c>
      <x:c r="T233" s="13" t="n">
        <x:v>0.7334276697307731</x:v>
      </x:c>
      <x:c r="U233" s="13" t="n">
        <x:v>0</x:v>
      </x:c>
      <x:c r="V233" s="13" t="n">
        <x:v>0.75</x:v>
      </x:c>
      <x:c r="W233" s="13" t="n">
        <x:v>1</x:v>
      </x:c>
      <x:c r="X233" s="15" t="n">
        <x:v>0.5429235696792603</x:v>
      </x:c>
      <x:c r="Y233" s="15" t="n">
        <x:v>0.4942290782928467</x:v>
      </x:c>
      <x:c r="Z233" s="13" t="n">
        <x:v>0</x:v>
      </x:c>
      <x:c r="AA233" s="9" t="n">
        <x:v>1</x:v>
      </x:c>
      <x:c r="AB233" s="13" t="n">
        <x:v>0.8080808080808081</x:v>
      </x:c>
      <x:c r="AC233" s="9" t="n">
        <x:v>40</x:v>
      </x:c>
      <x:c r="AD233" s="13" t="n">
        <x:v>0</x:v>
      </x:c>
    </x:row>
    <x:row r="234" ht="24" customHeight="1">
      <x:c r="A234" s="16" t="n">
        <x:v>232</x:v>
      </x:c>
      <x:c r="B234" s="8" t="str">
        <x:v>anchored</x:v>
      </x:c>
      <x:c r="C234" s="8" t="str">
        <x:v>town</x:v>
      </x:c>
      <x:c r="D234" s="16" t="n">
        <x:v>23</x:v>
      </x:c>
      <x:c r="E234" s="16" t="n">
        <x:v>20263229</x:v>
      </x:c>
      <x:c r="F234" s="8" t="n">
        <x:v>23</x:v>
      </x:c>
      <x:c r="G234" s="10" t="n">
        <x:v>271.5362407999346</x:v>
      </x:c>
      <x:c r="H234" s="8" t="n">
        <x:v>5487</x:v>
      </x:c>
      <x:c r="I234" s="8" t="n">
        <x:v>6738</x:v>
      </x:c>
      <x:c r="J234" s="8" t="n">
        <x:v>0</x:v>
      </x:c>
      <x:c r="K234" s="12" t="n">
        <x:v>0.87</x:v>
      </x:c>
      <x:c r="L234" s="12" t="n">
        <x:v>0</x:v>
      </x:c>
      <x:c r="M234" s="12" t="n">
        <x:v>1</x:v>
      </x:c>
      <x:c r="N234" s="8" t="n">
        <x:v>25</x:v>
      </x:c>
      <x:c r="O234" s="8" t="n">
        <x:v>1</x:v>
      </x:c>
      <x:c r="P234" s="8" t="n">
        <x:v>1</x:v>
      </x:c>
      <x:c r="Q234" s="8" t="n">
        <x:v>1</x:v>
      </x:c>
      <x:c r="R234" s="8" t="n">
        <x:v>1</x:v>
      </x:c>
      <x:c r="S234" s="8" t="n">
        <x:v>1</x:v>
      </x:c>
      <x:c r="T234" s="12" t="n">
        <x:v>0.5884775155680297</x:v>
      </x:c>
      <x:c r="U234" s="12" t="n">
        <x:v>0</x:v>
      </x:c>
      <x:c r="V234" s="12" t="n">
        <x:v>0.45</x:v>
      </x:c>
      <x:c r="W234" s="12" t="n">
        <x:v>1</x:v>
      </x:c>
      <x:c r="X234" s="14" t="n">
        <x:v>0.600891649723053</x:v>
      </x:c>
      <x:c r="Y234" s="14" t="n">
        <x:v>0.6368218064308167</x:v>
      </x:c>
      <x:c r="Z234" s="12" t="n">
        <x:v>0</x:v>
      </x:c>
      <x:c r="AA234" s="8" t="n">
        <x:v>1</x:v>
      </x:c>
      <x:c r="AB234" s="12" t="n">
        <x:v>0.8787878787878788</x:v>
      </x:c>
      <x:c r="AC234" s="8" t="n">
        <x:v>23</x:v>
      </x:c>
      <x:c r="AD234" s="12" t="n">
        <x:v>0</x:v>
      </x:c>
    </x:row>
    <x:row r="235" ht="24" customHeight="1">
      <x:c r="A235" s="17" t="n">
        <x:v>233</x:v>
      </x:c>
      <x:c r="B235" s="9" t="str">
        <x:v>free</x:v>
      </x:c>
      <x:c r="C235" s="9" t="str">
        <x:v>town</x:v>
      </x:c>
      <x:c r="D235" s="17" t="n">
        <x:v>23</x:v>
      </x:c>
      <x:c r="E235" s="17" t="n">
        <x:v>20263229</x:v>
      </x:c>
      <x:c r="F235" s="9" t="n">
        <x:v>61</x:v>
      </x:c>
      <x:c r="G235" s="11" t="n">
        <x:v>361.2879827998695</x:v>
      </x:c>
      <x:c r="H235" s="9" t="n">
        <x:v>7468</x:v>
      </x:c>
      <x:c r="I235" s="9" t="n">
        <x:v>8707</x:v>
      </x:c>
      <x:c r="J235" s="9" t="n">
        <x:v>0</x:v>
      </x:c>
      <x:c r="K235" s="13" t="n">
        <x:v>0.685</x:v>
      </x:c>
      <x:c r="L235" s="13" t="n">
        <x:v>0</x:v>
      </x:c>
      <x:c r="M235" s="13" t="n">
        <x:v>1</x:v>
      </x:c>
      <x:c r="N235" s="9" t="n">
        <x:v>64</x:v>
      </x:c>
      <x:c r="O235" s="9" t="n">
        <x:v>1</x:v>
      </x:c>
      <x:c r="P235" s="9" t="n">
        <x:v>1</x:v>
      </x:c>
      <x:c r="Q235" s="9" t="n">
        <x:v>1</x:v>
      </x:c>
      <x:c r="R235" s="9" t="n">
        <x:v>1</x:v>
      </x:c>
      <x:c r="S235" s="9" t="n">
        <x:v>1</x:v>
      </x:c>
      <x:c r="T235" s="13" t="n">
        <x:v>0.6981457043220859</x:v>
      </x:c>
      <x:c r="U235" s="13" t="n">
        <x:v>0</x:v>
      </x:c>
      <x:c r="V235" s="13" t="n">
        <x:v>0.55</x:v>
      </x:c>
      <x:c r="W235" s="13" t="n">
        <x:v>0</x:v>
      </x:c>
      <x:c r="X235" s="15" t="n">
        <x:v>0.5622711181640625</x:v>
      </x:c>
      <x:c r="Y235" s="15" t="n">
        <x:v>0.323198139667511</x:v>
      </x:c>
      <x:c r="Z235" s="13" t="n">
        <x:v>0.03</x:v>
      </x:c>
      <x:c r="AA235" s="9" t="n">
        <x:v>1</x:v>
      </x:c>
      <x:c r="AB235" s="13" t="n">
        <x:v>0.6919191919191919</x:v>
      </x:c>
      <x:c r="AC235" s="9" t="n">
        <x:v>61</x:v>
      </x:c>
      <x:c r="AD235" s="13" t="n">
        <x:v>0</x:v>
      </x:c>
    </x:row>
    <x:row r="236" ht="24" customHeight="1">
      <x:c r="A236" s="16" t="n">
        <x:v>234</x:v>
      </x:c>
      <x:c r="B236" s="8" t="str">
        <x:v>anchored</x:v>
      </x:c>
      <x:c r="C236" s="8" t="str">
        <x:v>notebook</x:v>
      </x:c>
      <x:c r="D236" s="16" t="n">
        <x:v>23</x:v>
      </x:c>
      <x:c r="E236" s="16" t="n">
        <x:v>20263230</x:v>
      </x:c>
      <x:c r="F236" s="8" t="n">
        <x:v>71</x:v>
      </x:c>
      <x:c r="G236" s="10" t="n">
        <x:v>194.95345090009505</x:v>
      </x:c>
      <x:c r="H236" s="8" t="n">
        <x:v>3786</x:v>
      </x:c>
      <x:c r="I236" s="8" t="n">
        <x:v>5047</x:v>
      </x:c>
      <x:c r="J236" s="8" t="n">
        <x:v>0</x:v>
      </x:c>
      <x:c r="K236" s="12" t="n">
        <x:v>0.64</x:v>
      </x:c>
      <x:c r="L236" s="12" t="n">
        <x:v>0</x:v>
      </x:c>
      <x:c r="M236" s="12" t="n">
        <x:v>1</x:v>
      </x:c>
      <x:c r="N236" s="8" t="n">
        <x:v>73</x:v>
      </x:c>
      <x:c r="O236" s="8" t="n">
        <x:v>1</x:v>
      </x:c>
      <x:c r="P236" s="8" t="n">
        <x:v>1</x:v>
      </x:c>
      <x:c r="Q236" s="8" t="n">
        <x:v>1</x:v>
      </x:c>
      <x:c r="R236" s="8" t="n">
        <x:v>1</x:v>
      </x:c>
      <x:c r="S236" s="8" t="n">
        <x:v>1</x:v>
      </x:c>
      <x:c r="T236" s="12" t="n">
        <x:v>0.7423847542203073</x:v>
      </x:c>
      <x:c r="U236" s="12" t="n">
        <x:v>0</x:v>
      </x:c>
      <x:c r="V236" s="12" t="n">
        <x:v>0.35</x:v>
      </x:c>
      <x:c r="W236" s="12" t="n">
        <x:v>0</x:v>
      </x:c>
      <x:c r="X236" s="14" t="n">
        <x:v>0.5275322794914246</x:v>
      </x:c>
      <x:c r="Y236" s="14" t="n">
        <x:v>0.33491045236587524</x:v>
      </x:c>
      <x:c r="Z236" s="12" t="n">
        <x:v>0</x:v>
      </x:c>
      <x:c r="AA236" s="8" t="n">
        <x:v>1</x:v>
      </x:c>
      <x:c r="AB236" s="12" t="n">
        <x:v>0.6464646464646465</x:v>
      </x:c>
      <x:c r="AC236" s="8" t="n">
        <x:v>71</x:v>
      </x:c>
      <x:c r="AD236" s="12" t="n">
        <x:v>0</x:v>
      </x:c>
    </x:row>
    <x:row r="237" ht="24" customHeight="1">
      <x:c r="A237" s="17" t="n">
        <x:v>235</x:v>
      </x:c>
      <x:c r="B237" s="9" t="str">
        <x:v>free</x:v>
      </x:c>
      <x:c r="C237" s="9" t="str">
        <x:v>notebook</x:v>
      </x:c>
      <x:c r="D237" s="17" t="n">
        <x:v>23</x:v>
      </x:c>
      <x:c r="E237" s="17" t="n">
        <x:v>20263230</x:v>
      </x:c>
      <x:c r="F237" s="9" t="n">
        <x:v>18</x:v>
      </x:c>
      <x:c r="G237" s="11" t="n">
        <x:v>317.85019430017564</x:v>
      </x:c>
      <x:c r="H237" s="9" t="n">
        <x:v>6563</x:v>
      </x:c>
      <x:c r="I237" s="9" t="n">
        <x:v>7776</x:v>
      </x:c>
      <x:c r="J237" s="9" t="n">
        <x:v>0</x:v>
      </x:c>
      <x:c r="K237" s="13" t="n">
        <x:v>0.91</x:v>
      </x:c>
      <x:c r="L237" s="13" t="n">
        <x:v>0.1</x:v>
      </x:c>
      <x:c r="M237" s="13" t="n">
        <x:v>1</x:v>
      </x:c>
      <x:c r="N237" s="9" t="n">
        <x:v>20</x:v>
      </x:c>
      <x:c r="O237" s="9" t="n">
        <x:v>1</x:v>
      </x:c>
      <x:c r="P237" s="9" t="n">
        <x:v>2</x:v>
      </x:c>
      <x:c r="Q237" s="9" t="n">
        <x:v>1</x:v>
      </x:c>
      <x:c r="R237" s="9" t="n">
        <x:v>1</x:v>
      </x:c>
      <x:c r="S237" s="9" t="n">
        <x:v>1</x:v>
      </x:c>
      <x:c r="T237" s="13" t="n">
        <x:v>0.4311827913719178</x:v>
      </x:c>
      <x:c r="U237" s="13" t="n">
        <x:v>0</x:v>
      </x:c>
      <x:c r="V237" s="13" t="n">
        <x:v>0.7</x:v>
      </x:c>
      <x:c r="W237" s="13" t="n">
        <x:v>0.5</x:v>
      </x:c>
      <x:c r="X237" s="15" t="n">
        <x:v>0.600320041179657</x:v>
      </x:c>
      <x:c r="Y237" s="15" t="n">
        <x:v>0.6611087322235107</x:v>
      </x:c>
      <x:c r="Z237" s="13" t="n">
        <x:v>0.005</x:v>
      </x:c>
      <x:c r="AA237" s="9" t="n">
        <x:v>1</x:v>
      </x:c>
      <x:c r="AB237" s="13" t="n">
        <x:v>0.9191919191919192</x:v>
      </x:c>
      <x:c r="AC237" s="9" t="n">
        <x:v>18</x:v>
      </x:c>
      <x:c r="AD237" s="13" t="n">
        <x:v>0.15</x:v>
      </x:c>
    </x:row>
    <x:row r="238" ht="24" customHeight="1">
      <x:c r="A238" s="16" t="n">
        <x:v>236</x:v>
      </x:c>
      <x:c r="B238" s="8" t="str">
        <x:v>anchored</x:v>
      </x:c>
      <x:c r="C238" s="8" t="str">
        <x:v>reading_room</x:v>
      </x:c>
      <x:c r="D238" s="16" t="n">
        <x:v>23</x:v>
      </x:c>
      <x:c r="E238" s="16" t="n">
        <x:v>20263227</x:v>
      </x:c>
      <x:c r="F238" s="8" t="n">
        <x:v>43</x:v>
      </x:c>
      <x:c r="G238" s="10" t="n">
        <x:v>459.6730641001486</x:v>
      </x:c>
      <x:c r="H238" s="8" t="n">
        <x:v>9628</x:v>
      </x:c>
      <x:c r="I238" s="8" t="n">
        <x:v>10857</x:v>
      </x:c>
      <x:c r="J238" s="8" t="n">
        <x:v>0</x:v>
      </x:c>
      <x:c r="K238" s="12" t="n">
        <x:v>0.785</x:v>
      </x:c>
      <x:c r="L238" s="12" t="n">
        <x:v>0</x:v>
      </x:c>
      <x:c r="M238" s="12" t="n">
        <x:v>1</x:v>
      </x:c>
      <x:c r="N238" s="8" t="n">
        <x:v>43</x:v>
      </x:c>
      <x:c r="O238" s="8" t="n">
        <x:v>1</x:v>
      </x:c>
      <x:c r="P238" s="8" t="n">
        <x:v>2</x:v>
      </x:c>
      <x:c r="Q238" s="8" t="n">
        <x:v>1</x:v>
      </x:c>
      <x:c r="R238" s="8" t="n">
        <x:v>1</x:v>
      </x:c>
      <x:c r="S238" s="8" t="n">
        <x:v>1</x:v>
      </x:c>
      <x:c r="T238" s="12" t="n">
        <x:v>0.711391325336528</x:v>
      </x:c>
      <x:c r="U238" s="12" t="n">
        <x:v>0</x:v>
      </x:c>
      <x:c r="V238" s="12" t="n">
        <x:v>0.4</x:v>
      </x:c>
      <x:c r="W238" s="12" t="n">
        <x:v>0</x:v>
      </x:c>
      <x:c r="X238" s="14" t="n">
        <x:v>0.48702272772789</x:v>
      </x:c>
      <x:c r="Y238" s="14" t="n">
        <x:v>0.31939423084259033</x:v>
      </x:c>
      <x:c r="Z238" s="12" t="n">
        <x:v>0</x:v>
      </x:c>
      <x:c r="AA238" s="8" t="n">
        <x:v>1</x:v>
      </x:c>
      <x:c r="AB238" s="12" t="n">
        <x:v>0.7929292929292929</x:v>
      </x:c>
      <x:c r="AC238" s="8" t="n">
        <x:v>43</x:v>
      </x:c>
      <x:c r="AD238" s="12" t="n">
        <x:v>0</x:v>
      </x:c>
    </x:row>
    <x:row r="239" ht="24" customHeight="1">
      <x:c r="A239" s="17" t="n">
        <x:v>237</x:v>
      </x:c>
      <x:c r="B239" s="9" t="str">
        <x:v>free</x:v>
      </x:c>
      <x:c r="C239" s="9" t="str">
        <x:v>reading_room</x:v>
      </x:c>
      <x:c r="D239" s="17" t="n">
        <x:v>23</x:v>
      </x:c>
      <x:c r="E239" s="17" t="n">
        <x:v>20263227</x:v>
      </x:c>
      <x:c r="F239" s="9" t="n">
        <x:v>24</x:v>
      </x:c>
      <x:c r="G239" s="11" t="n">
        <x:v>2348.558626500133</x:v>
      </x:c>
      <x:c r="H239" s="9" t="n">
        <x:v>15294</x:v>
      </x:c>
      <x:c r="I239" s="9" t="n">
        <x:v>16401</x:v>
      </x:c>
      <x:c r="J239" s="9" t="n">
        <x:v>0</x:v>
      </x:c>
      <x:c r="K239" s="13" t="n">
        <x:v>0.875</x:v>
      </x:c>
      <x:c r="L239" s="13" t="n">
        <x:v>0</x:v>
      </x:c>
      <x:c r="M239" s="13" t="n">
        <x:v>1</x:v>
      </x:c>
      <x:c r="N239" s="9" t="n">
        <x:v>25</x:v>
      </x:c>
      <x:c r="O239" s="9" t="n">
        <x:v>1</x:v>
      </x:c>
      <x:c r="P239" s="9" t="n">
        <x:v>2</x:v>
      </x:c>
      <x:c r="Q239" s="9" t="n">
        <x:v>1</x:v>
      </x:c>
      <x:c r="R239" s="9" t="n">
        <x:v>1</x:v>
      </x:c>
      <x:c r="S239" s="9" t="n">
        <x:v>1</x:v>
      </x:c>
      <x:c r="T239" s="13" t="n">
        <x:v>0.6938356638566106</x:v>
      </x:c>
      <x:c r="U239" s="13" t="n">
        <x:v>0</x:v>
      </x:c>
      <x:c r="V239" s="13" t="n">
        <x:v>0.1</x:v>
      </x:c>
      <x:c r="W239" s="13" t="n">
        <x:v>0</x:v>
      </x:c>
      <x:c r="X239" s="15" t="n">
        <x:v>0.43750280141830444</x:v>
      </x:c>
      <x:c r="Y239" s="15" t="n">
        <x:v>0.39178434014320374</x:v>
      </x:c>
      <x:c r="Z239" s="13" t="n">
        <x:v>0.005</x:v>
      </x:c>
      <x:c r="AA239" s="9" t="n">
        <x:v>1</x:v>
      </x:c>
      <x:c r="AB239" s="13" t="n">
        <x:v>0.8838383838383839</x:v>
      </x:c>
      <x:c r="AC239" s="9" t="n">
        <x:v>24</x:v>
      </x:c>
      <x:c r="AD239" s="13" t="n">
        <x:v>0</x:v>
      </x:c>
    </x:row>
    <x:row r="240" ht="24" customHeight="1">
      <x:c r="A240" s="16" t="n">
        <x:v>238</x:v>
      </x:c>
      <x:c r="B240" s="8" t="str">
        <x:v>free</x:v>
      </x:c>
      <x:c r="C240" s="8" t="str">
        <x:v>park</x:v>
      </x:c>
      <x:c r="D240" s="16" t="n">
        <x:v>23</x:v>
      </x:c>
      <x:c r="E240" s="16" t="n">
        <x:v>20263228</x:v>
      </x:c>
      <x:c r="F240" s="8" t="n">
        <x:v>51</x:v>
      </x:c>
      <x:c r="G240" s="10" t="n">
        <x:v>230.7853499999037</x:v>
      </x:c>
      <x:c r="H240" s="8" t="n">
        <x:v>4610</x:v>
      </x:c>
      <x:c r="I240" s="8" t="n">
        <x:v>5856</x:v>
      </x:c>
      <x:c r="J240" s="8" t="n">
        <x:v>0</x:v>
      </x:c>
      <x:c r="K240" s="12" t="n">
        <x:v>0.685</x:v>
      </x:c>
      <x:c r="L240" s="12" t="n">
        <x:v>0</x:v>
      </x:c>
      <x:c r="M240" s="12" t="n">
        <x:v>1</x:v>
      </x:c>
      <x:c r="N240" s="8" t="n">
        <x:v>64</x:v>
      </x:c>
      <x:c r="O240" s="8" t="n">
        <x:v>1</x:v>
      </x:c>
      <x:c r="P240" s="8" t="n">
        <x:v>1</x:v>
      </x:c>
      <x:c r="Q240" s="8" t="n">
        <x:v>1</x:v>
      </x:c>
      <x:c r="R240" s="8" t="n">
        <x:v>1</x:v>
      </x:c>
      <x:c r="S240" s="8" t="n">
        <x:v>1</x:v>
      </x:c>
      <x:c r="T240" s="12" t="n">
        <x:v>0.7762085668949675</x:v>
      </x:c>
      <x:c r="U240" s="12" t="n">
        <x:v>0</x:v>
      </x:c>
      <x:c r="V240" s="12" t="n">
        <x:v>0.3</x:v>
      </x:c>
      <x:c r="W240" s="12" t="n">
        <x:v>1</x:v>
      </x:c>
      <x:c r="X240" s="14" t="n">
        <x:v>0.4460340440273285</x:v>
      </x:c>
      <x:c r="Y240" s="14" t="n">
        <x:v>0.5722437500953674</x:v>
      </x:c>
      <x:c r="Z240" s="12" t="n">
        <x:v>0</x:v>
      </x:c>
      <x:c r="AA240" s="8" t="n">
        <x:v>1</x:v>
      </x:c>
      <x:c r="AB240" s="12" t="n">
        <x:v>0.6919191919191919</x:v>
      </x:c>
      <x:c r="AC240" s="8" t="n">
        <x:v>51</x:v>
      </x:c>
      <x:c r="AD240" s="12" t="n">
        <x:v>0</x:v>
      </x:c>
    </x:row>
    <x:row r="241" ht="24" customHeight="1">
      <x:c r="A241" s="17" t="n">
        <x:v>239</x:v>
      </x:c>
      <x:c r="B241" s="9" t="str">
        <x:v>anchored</x:v>
      </x:c>
      <x:c r="C241" s="9" t="str">
        <x:v>park</x:v>
      </x:c>
      <x:c r="D241" s="17" t="n">
        <x:v>23</x:v>
      </x:c>
      <x:c r="E241" s="17" t="n">
        <x:v>20263228</x:v>
      </x:c>
      <x:c r="F241" s="9" t="n">
        <x:v>35</x:v>
      </x:c>
      <x:c r="G241" s="11" t="n">
        <x:v>315.44049380044453</x:v>
      </x:c>
      <x:c r="H241" s="9" t="n">
        <x:v>6490</x:v>
      </x:c>
      <x:c r="I241" s="9" t="n">
        <x:v>7732</x:v>
      </x:c>
      <x:c r="J241" s="9" t="n">
        <x:v>0</x:v>
      </x:c>
      <x:c r="K241" s="13" t="n">
        <x:v>0.81</x:v>
      </x:c>
      <x:c r="L241" s="13" t="n">
        <x:v>0</x:v>
      </x:c>
      <x:c r="M241" s="13" t="n">
        <x:v>1</x:v>
      </x:c>
      <x:c r="N241" s="9" t="n">
        <x:v>39</x:v>
      </x:c>
      <x:c r="O241" s="9" t="n">
        <x:v>1</x:v>
      </x:c>
      <x:c r="P241" s="9" t="n">
        <x:v>1</x:v>
      </x:c>
      <x:c r="Q241" s="9" t="n">
        <x:v>1</x:v>
      </x:c>
      <x:c r="R241" s="9" t="n">
        <x:v>1</x:v>
      </x:c>
      <x:c r="S241" s="9" t="n">
        <x:v>1</x:v>
      </x:c>
      <x:c r="T241" s="13" t="n">
        <x:v>0.6813192223154877</x:v>
      </x:c>
      <x:c r="U241" s="13" t="n">
        <x:v>0</x:v>
      </x:c>
      <x:c r="V241" s="13" t="n">
        <x:v>0.85</x:v>
      </x:c>
      <x:c r="W241" s="13" t="n">
        <x:v>0</x:v>
      </x:c>
      <x:c r="X241" s="15" t="n">
        <x:v>0.5675984621047974</x:v>
      </x:c>
      <x:c r="Y241" s="15" t="n">
        <x:v>0.36348438262939453</x:v>
      </x:c>
      <x:c r="Z241" s="13" t="n">
        <x:v>0</x:v>
      </x:c>
      <x:c r="AA241" s="9" t="n">
        <x:v>1</x:v>
      </x:c>
      <x:c r="AB241" s="13" t="n">
        <x:v>0.8181818181818182</x:v>
      </x:c>
      <x:c r="AC241" s="9" t="n">
        <x:v>35</x:v>
      </x:c>
      <x:c r="AD241" s="13" t="n">
        <x:v>0.05</x:v>
      </x:c>
    </x:row>
    <x:row r="242" ht="24" customHeight="1">
      <x:c r="A242" s="16" t="n">
        <x:v>240</x:v>
      </x:c>
      <x:c r="B242" s="8" t="str">
        <x:v>anchored</x:v>
      </x:c>
      <x:c r="C242" s="8" t="str">
        <x:v>notebook</x:v>
      </x:c>
      <x:c r="D242" s="16" t="n">
        <x:v>24</x:v>
      </x:c>
      <x:c r="E242" s="16" t="n">
        <x:v>20263330</x:v>
      </x:c>
      <x:c r="F242" s="8" t="n">
        <x:v>56</x:v>
      </x:c>
      <x:c r="G242" s="10" t="n">
        <x:v>378.01234720053617</x:v>
      </x:c>
      <x:c r="H242" s="8" t="n">
        <x:v>7846</x:v>
      </x:c>
      <x:c r="I242" s="8" t="n">
        <x:v>9099</x:v>
      </x:c>
      <x:c r="J242" s="8" t="n">
        <x:v>0</x:v>
      </x:c>
      <x:c r="K242" s="12" t="n">
        <x:v>0.72</x:v>
      </x:c>
      <x:c r="L242" s="12" t="n">
        <x:v>0</x:v>
      </x:c>
      <x:c r="M242" s="12" t="n">
        <x:v>1</x:v>
      </x:c>
      <x:c r="N242" s="8" t="n">
        <x:v>58</x:v>
      </x:c>
      <x:c r="O242" s="8" t="n">
        <x:v>1</x:v>
      </x:c>
      <x:c r="P242" s="8" t="n">
        <x:v>2</x:v>
      </x:c>
      <x:c r="Q242" s="8" t="n">
        <x:v>1</x:v>
      </x:c>
      <x:c r="R242" s="8" t="n">
        <x:v>1</x:v>
      </x:c>
      <x:c r="S242" s="8" t="n">
        <x:v>1</x:v>
      </x:c>
      <x:c r="T242" s="12" t="n">
        <x:v>0.7175764956418341</x:v>
      </x:c>
      <x:c r="U242" s="12" t="n">
        <x:v>0</x:v>
      </x:c>
      <x:c r="V242" s="12" t="n">
        <x:v>0.4</x:v>
      </x:c>
      <x:c r="W242" s="12" t="n">
        <x:v>0</x:v>
      </x:c>
      <x:c r="X242" s="14" t="n">
        <x:v>0.5422168970108032</x:v>
      </x:c>
      <x:c r="Y242" s="14" t="n">
        <x:v>0.4554871618747711</x:v>
      </x:c>
      <x:c r="Z242" s="12" t="n">
        <x:v>0.005</x:v>
      </x:c>
      <x:c r="AA242" s="8" t="n">
        <x:v>1</x:v>
      </x:c>
      <x:c r="AB242" s="12" t="n">
        <x:v>0.7272727272727273</x:v>
      </x:c>
      <x:c r="AC242" s="8" t="n">
        <x:v>56</x:v>
      </x:c>
      <x:c r="AD242" s="12" t="n">
        <x:v>0</x:v>
      </x:c>
    </x:row>
    <x:row r="243" ht="24" customHeight="1">
      <x:c r="A243" s="17" t="n">
        <x:v>241</x:v>
      </x:c>
      <x:c r="B243" s="9" t="str">
        <x:v>free</x:v>
      </x:c>
      <x:c r="C243" s="9" t="str">
        <x:v>reading_room</x:v>
      </x:c>
      <x:c r="D243" s="17" t="n">
        <x:v>24</x:v>
      </x:c>
      <x:c r="E243" s="17" t="n">
        <x:v>20263327</x:v>
      </x:c>
      <x:c r="F243" s="9" t="n">
        <x:v>47</x:v>
      </x:c>
      <x:c r="G243" s="11" t="n">
        <x:v>533.2462409004802</x:v>
      </x:c>
      <x:c r="H243" s="9" t="n">
        <x:v>10551</x:v>
      </x:c>
      <x:c r="I243" s="9" t="n">
        <x:v>11756</x:v>
      </x:c>
      <x:c r="J243" s="9" t="n">
        <x:v>0</x:v>
      </x:c>
      <x:c r="K243" s="13" t="n">
        <x:v>0.755</x:v>
      </x:c>
      <x:c r="L243" s="13" t="n">
        <x:v>0</x:v>
      </x:c>
      <x:c r="M243" s="13" t="n">
        <x:v>1</x:v>
      </x:c>
      <x:c r="N243" s="9" t="n">
        <x:v>48</x:v>
      </x:c>
      <x:c r="O243" s="9" t="n">
        <x:v>1</x:v>
      </x:c>
      <x:c r="P243" s="9" t="n">
        <x:v>1</x:v>
      </x:c>
      <x:c r="Q243" s="9" t="n">
        <x:v>1</x:v>
      </x:c>
      <x:c r="R243" s="9" t="n">
        <x:v>1</x:v>
      </x:c>
      <x:c r="S243" s="9" t="n">
        <x:v>1</x:v>
      </x:c>
      <x:c r="T243" s="13" t="n">
        <x:v>0.7115240093533931</x:v>
      </x:c>
      <x:c r="U243" s="13" t="n">
        <x:v>0</x:v>
      </x:c>
      <x:c r="V243" s="13" t="n">
        <x:v>0.7</x:v>
      </x:c>
      <x:c r="W243" s="13" t="n">
        <x:v>0</x:v>
      </x:c>
      <x:c r="X243" s="15" t="n">
        <x:v>0.6135518550872803</x:v>
      </x:c>
      <x:c r="Y243" s="15" t="n">
        <x:v>0.4357548654079437</x:v>
      </x:c>
      <x:c r="Z243" s="13" t="n">
        <x:v>0</x:v>
      </x:c>
      <x:c r="AA243" s="9" t="n">
        <x:v>1</x:v>
      </x:c>
      <x:c r="AB243" s="13" t="n">
        <x:v>0.7626262626262627</x:v>
      </x:c>
      <x:c r="AC243" s="9" t="n">
        <x:v>47</x:v>
      </x:c>
      <x:c r="AD243" s="13" t="n">
        <x:v>0</x:v>
      </x:c>
    </x:row>
    <x:row r="244" ht="24" customHeight="1">
      <x:c r="A244" s="16" t="n">
        <x:v>242</x:v>
      </x:c>
      <x:c r="B244" s="8" t="str">
        <x:v>anchored</x:v>
      </x:c>
      <x:c r="C244" s="8" t="str">
        <x:v>reading_room</x:v>
      </x:c>
      <x:c r="D244" s="16" t="n">
        <x:v>24</x:v>
      </x:c>
      <x:c r="E244" s="16" t="n">
        <x:v>20263327</x:v>
      </x:c>
      <x:c r="F244" s="8" t="n">
        <x:v>44</x:v>
      </x:c>
      <x:c r="G244" s="10" t="n">
        <x:v>402.67572679987643</x:v>
      </x:c>
      <x:c r="H244" s="8" t="n">
        <x:v>8377</x:v>
      </x:c>
      <x:c r="I244" s="8" t="n">
        <x:v>9602</x:v>
      </x:c>
      <x:c r="J244" s="8" t="n">
        <x:v>0</x:v>
      </x:c>
      <x:c r="K244" s="12" t="n">
        <x:v>0.72</x:v>
      </x:c>
      <x:c r="L244" s="12" t="n">
        <x:v>0</x:v>
      </x:c>
      <x:c r="M244" s="12" t="n">
        <x:v>1</x:v>
      </x:c>
      <x:c r="N244" s="8" t="n">
        <x:v>55</x:v>
      </x:c>
      <x:c r="O244" s="8" t="n">
        <x:v>1</x:v>
      </x:c>
      <x:c r="P244" s="8" t="n">
        <x:v>1</x:v>
      </x:c>
      <x:c r="Q244" s="8" t="n">
        <x:v>1</x:v>
      </x:c>
      <x:c r="R244" s="8" t="n">
        <x:v>1</x:v>
      </x:c>
      <x:c r="S244" s="8" t="n">
        <x:v>1</x:v>
      </x:c>
      <x:c r="T244" s="12" t="n">
        <x:v>0.6946318764420905</x:v>
      </x:c>
      <x:c r="U244" s="12" t="n">
        <x:v>0</x:v>
      </x:c>
      <x:c r="V244" s="12" t="n">
        <x:v>0.45</x:v>
      </x:c>
      <x:c r="W244" s="12" t="n">
        <x:v>1</x:v>
      </x:c>
      <x:c r="X244" s="14" t="n">
        <x:v>0.5609651803970337</x:v>
      </x:c>
      <x:c r="Y244" s="14" t="n">
        <x:v>0.5186882019042969</x:v>
      </x:c>
      <x:c r="Z244" s="12" t="n">
        <x:v>0</x:v>
      </x:c>
      <x:c r="AA244" s="8" t="n">
        <x:v>1</x:v>
      </x:c>
      <x:c r="AB244" s="12" t="n">
        <x:v>0.7272727272727273</x:v>
      </x:c>
      <x:c r="AC244" s="8" t="n">
        <x:v>44</x:v>
      </x:c>
      <x:c r="AD244" s="12" t="n">
        <x:v>0</x:v>
      </x:c>
    </x:row>
    <x:row r="245" ht="24" customHeight="1">
      <x:c r="A245" s="17" t="n">
        <x:v>243</x:v>
      </x:c>
      <x:c r="B245" s="9" t="str">
        <x:v>anchored</x:v>
      </x:c>
      <x:c r="C245" s="9" t="str">
        <x:v>town</x:v>
      </x:c>
      <x:c r="D245" s="17" t="n">
        <x:v>24</x:v>
      </x:c>
      <x:c r="E245" s="17" t="n">
        <x:v>20263329</x:v>
      </x:c>
      <x:c r="F245" s="9" t="n">
        <x:v>22</x:v>
      </x:c>
      <x:c r="G245" s="11" t="n">
        <x:v>210.97540659987135</x:v>
      </x:c>
      <x:c r="H245" s="9" t="n">
        <x:v>4199</x:v>
      </x:c>
      <x:c r="I245" s="9" t="n">
        <x:v>5458</x:v>
      </x:c>
      <x:c r="J245" s="9" t="n">
        <x:v>0</x:v>
      </x:c>
      <x:c r="K245" s="13" t="n">
        <x:v>0.855</x:v>
      </x:c>
      <x:c r="L245" s="13" t="n">
        <x:v>0</x:v>
      </x:c>
      <x:c r="M245" s="13" t="n">
        <x:v>1</x:v>
      </x:c>
      <x:c r="N245" s="9" t="n">
        <x:v>34</x:v>
      </x:c>
      <x:c r="O245" s="9" t="n">
        <x:v>1</x:v>
      </x:c>
      <x:c r="P245" s="9" t="n">
        <x:v>1</x:v>
      </x:c>
      <x:c r="Q245" s="9" t="n">
        <x:v>1</x:v>
      </x:c>
      <x:c r="R245" s="9" t="n">
        <x:v>1</x:v>
      </x:c>
      <x:c r="S245" s="9" t="n">
        <x:v>1</x:v>
      </x:c>
      <x:c r="T245" s="13" t="n">
        <x:v>0.5201880533550823</x:v>
      </x:c>
      <x:c r="U245" s="13" t="n">
        <x:v>0</x:v>
      </x:c>
      <x:c r="V245" s="13" t="n">
        <x:v>0.95</x:v>
      </x:c>
      <x:c r="W245" s="13" t="n">
        <x:v>1</x:v>
      </x:c>
      <x:c r="X245" s="15" t="n">
        <x:v>0.6373900771141052</x:v>
      </x:c>
      <x:c r="Y245" s="15" t="n">
        <x:v>0.6117936968803406</x:v>
      </x:c>
      <x:c r="Z245" s="13" t="n">
        <x:v>0</x:v>
      </x:c>
      <x:c r="AA245" s="9" t="n">
        <x:v>1</x:v>
      </x:c>
      <x:c r="AB245" s="13" t="n">
        <x:v>0.8636363636363636</x:v>
      </x:c>
      <x:c r="AC245" s="9" t="n">
        <x:v>22</x:v>
      </x:c>
      <x:c r="AD245" s="13" t="n">
        <x:v>0.05</x:v>
      </x:c>
    </x:row>
    <x:row r="246" ht="24" customHeight="1">
      <x:c r="A246" s="16" t="n">
        <x:v>244</x:v>
      </x:c>
      <x:c r="B246" s="8" t="str">
        <x:v>free</x:v>
      </x:c>
      <x:c r="C246" s="8" t="str">
        <x:v>notebook</x:v>
      </x:c>
      <x:c r="D246" s="16" t="n">
        <x:v>24</x:v>
      </x:c>
      <x:c r="E246" s="16" t="n">
        <x:v>20263330</x:v>
      </x:c>
      <x:c r="F246" s="8" t="n">
        <x:v>64</x:v>
      </x:c>
      <x:c r="G246" s="10" t="n">
        <x:v>927.290009299817</x:v>
      </x:c>
      <x:c r="H246" s="8" t="n">
        <x:v>11732</x:v>
      </x:c>
      <x:c r="I246" s="8" t="n">
        <x:v>12974</x:v>
      </x:c>
      <x:c r="J246" s="8" t="n">
        <x:v>0</x:v>
      </x:c>
      <x:c r="K246" s="12" t="n">
        <x:v>0.655</x:v>
      </x:c>
      <x:c r="L246" s="12" t="n">
        <x:v>0</x:v>
      </x:c>
      <x:c r="M246" s="12" t="n">
        <x:v>1</x:v>
      </x:c>
      <x:c r="N246" s="8" t="n">
        <x:v>65</x:v>
      </x:c>
      <x:c r="O246" s="8" t="n">
        <x:v>1</x:v>
      </x:c>
      <x:c r="P246" s="8" t="n">
        <x:v>2</x:v>
      </x:c>
      <x:c r="Q246" s="8" t="n">
        <x:v>1</x:v>
      </x:c>
      <x:c r="R246" s="8" t="n">
        <x:v>1</x:v>
      </x:c>
      <x:c r="S246" s="8" t="n">
        <x:v>1</x:v>
      </x:c>
      <x:c r="T246" s="12" t="n">
        <x:v>0.7374753086870318</x:v>
      </x:c>
      <x:c r="U246" s="12" t="n">
        <x:v>0</x:v>
      </x:c>
      <x:c r="V246" s="12" t="n">
        <x:v>0.45</x:v>
      </x:c>
      <x:c r="W246" s="12" t="n">
        <x:v>0</x:v>
      </x:c>
      <x:c r="X246" s="14" t="n">
        <x:v>0.5373226404190063</x:v>
      </x:c>
      <x:c r="Y246" s="14" t="n">
        <x:v>0.3773720860481262</x:v>
      </x:c>
      <x:c r="Z246" s="12" t="n">
        <x:v>0.02</x:v>
      </x:c>
      <x:c r="AA246" s="8" t="n">
        <x:v>1</x:v>
      </x:c>
      <x:c r="AB246" s="12" t="n">
        <x:v>0.6616161616161617</x:v>
      </x:c>
      <x:c r="AC246" s="8" t="n">
        <x:v>64</x:v>
      </x:c>
      <x:c r="AD246" s="12" t="n">
        <x:v>0</x:v>
      </x:c>
    </x:row>
    <x:row r="247" ht="24" customHeight="1">
      <x:c r="A247" s="17" t="n">
        <x:v>245</x:v>
      </x:c>
      <x:c r="B247" s="9" t="str">
        <x:v>anchored</x:v>
      </x:c>
      <x:c r="C247" s="9" t="str">
        <x:v>park</x:v>
      </x:c>
      <x:c r="D247" s="17" t="n">
        <x:v>24</x:v>
      </x:c>
      <x:c r="E247" s="17" t="n">
        <x:v>20263328</x:v>
      </x:c>
      <x:c r="F247" s="9" t="n">
        <x:v>57</x:v>
      </x:c>
      <x:c r="G247" s="11" t="n">
        <x:v>347.94293480040506</x:v>
      </x:c>
      <x:c r="H247" s="9" t="n">
        <x:v>7225</x:v>
      </x:c>
      <x:c r="I247" s="9" t="n">
        <x:v>8458</x:v>
      </x:c>
      <x:c r="J247" s="9" t="n">
        <x:v>0</x:v>
      </x:c>
      <x:c r="K247" s="13" t="n">
        <x:v>0.715</x:v>
      </x:c>
      <x:c r="L247" s="13" t="n">
        <x:v>0</x:v>
      </x:c>
      <x:c r="M247" s="13" t="n">
        <x:v>1</x:v>
      </x:c>
      <x:c r="N247" s="9" t="n">
        <x:v>58</x:v>
      </x:c>
      <x:c r="O247" s="9" t="n">
        <x:v>1</x:v>
      </x:c>
      <x:c r="P247" s="9" t="n">
        <x:v>2</x:v>
      </x:c>
      <x:c r="Q247" s="9" t="n">
        <x:v>1</x:v>
      </x:c>
      <x:c r="R247" s="9" t="n">
        <x:v>1</x:v>
      </x:c>
      <x:c r="S247" s="9" t="n">
        <x:v>1</x:v>
      </x:c>
      <x:c r="T247" s="13" t="n">
        <x:v>0.7847687060198749</x:v>
      </x:c>
      <x:c r="U247" s="13" t="n">
        <x:v>0</x:v>
      </x:c>
      <x:c r="V247" s="13" t="n">
        <x:v>0.25</x:v>
      </x:c>
      <x:c r="W247" s="13" t="n">
        <x:v>0</x:v>
      </x:c>
      <x:c r="X247" s="15" t="n">
        <x:v>0.38900884985923767</x:v>
      </x:c>
      <x:c r="Y247" s="15" t="n">
        <x:v>0.26716285943984985</x:v>
      </x:c>
      <x:c r="Z247" s="13" t="n">
        <x:v>0</x:v>
      </x:c>
      <x:c r="AA247" s="9" t="n">
        <x:v>1</x:v>
      </x:c>
      <x:c r="AB247" s="13" t="n">
        <x:v>0.7222222222222222</x:v>
      </x:c>
      <x:c r="AC247" s="9" t="n">
        <x:v>57</x:v>
      </x:c>
      <x:c r="AD247" s="13" t="n">
        <x:v>0</x:v>
      </x:c>
    </x:row>
    <x:row r="248" ht="24" customHeight="1">
      <x:c r="A248" s="16" t="n">
        <x:v>246</x:v>
      </x:c>
      <x:c r="B248" s="8" t="str">
        <x:v>free</x:v>
      </x:c>
      <x:c r="C248" s="8" t="str">
        <x:v>park</x:v>
      </x:c>
      <x:c r="D248" s="16" t="n">
        <x:v>24</x:v>
      </x:c>
      <x:c r="E248" s="16" t="n">
        <x:v>20263328</x:v>
      </x:c>
      <x:c r="F248" s="8" t="n">
        <x:v>30</x:v>
      </x:c>
      <x:c r="G248" s="10" t="n">
        <x:v>257.66317119955784</x:v>
      </x:c>
      <x:c r="H248" s="8" t="n">
        <x:v>5223</x:v>
      </x:c>
      <x:c r="I248" s="8" t="n">
        <x:v>6466</x:v>
      </x:c>
      <x:c r="J248" s="8" t="n">
        <x:v>0</x:v>
      </x:c>
      <x:c r="K248" s="12" t="n">
        <x:v>0.845</x:v>
      </x:c>
      <x:c r="L248" s="12" t="n">
        <x:v>0</x:v>
      </x:c>
      <x:c r="M248" s="12" t="n">
        <x:v>1</x:v>
      </x:c>
      <x:c r="N248" s="8" t="n">
        <x:v>32</x:v>
      </x:c>
      <x:c r="O248" s="8" t="n">
        <x:v>1</x:v>
      </x:c>
      <x:c r="P248" s="8" t="n">
        <x:v>1</x:v>
      </x:c>
      <x:c r="Q248" s="8" t="n">
        <x:v>1</x:v>
      </x:c>
      <x:c r="R248" s="8" t="n">
        <x:v>1</x:v>
      </x:c>
      <x:c r="S248" s="8" t="n">
        <x:v>1</x:v>
      </x:c>
      <x:c r="T248" s="12" t="n">
        <x:v>0.7121492788782889</x:v>
      </x:c>
      <x:c r="U248" s="12" t="n">
        <x:v>0</x:v>
      </x:c>
      <x:c r="V248" s="12" t="n">
        <x:v>0.2</x:v>
      </x:c>
      <x:c r="W248" s="12" t="n">
        <x:v>0</x:v>
      </x:c>
      <x:c r="X248" s="14" t="n">
        <x:v>0.43361130356788635</x:v>
      </x:c>
      <x:c r="Y248" s="14" t="n">
        <x:v>0.4025798439979553</x:v>
      </x:c>
      <x:c r="Z248" s="12" t="n">
        <x:v>0</x:v>
      </x:c>
      <x:c r="AA248" s="8" t="n">
        <x:v>1</x:v>
      </x:c>
      <x:c r="AB248" s="12" t="n">
        <x:v>0.8535353535353535</x:v>
      </x:c>
      <x:c r="AC248" s="8" t="n">
        <x:v>30</x:v>
      </x:c>
      <x:c r="AD248" s="12" t="n">
        <x:v>0</x:v>
      </x:c>
    </x:row>
    <x:row r="249" ht="24" customHeight="1">
      <x:c r="A249" s="17" t="n">
        <x:v>247</x:v>
      </x:c>
      <x:c r="B249" s="9" t="str">
        <x:v>free</x:v>
      </x:c>
      <x:c r="C249" s="9" t="str">
        <x:v>balcony</x:v>
      </x:c>
      <x:c r="D249" s="17" t="n">
        <x:v>24</x:v>
      </x:c>
      <x:c r="E249" s="17" t="n">
        <x:v>20263326</x:v>
      </x:c>
      <x:c r="F249" s="9" t="n">
        <x:v>7</x:v>
      </x:c>
      <x:c r="G249" s="11" t="n">
        <x:v>306.2541754000122</x:v>
      </x:c>
      <x:c r="H249" s="9" t="n">
        <x:v>6317</x:v>
      </x:c>
      <x:c r="I249" s="9" t="n">
        <x:v>7553</x:v>
      </x:c>
      <x:c r="J249" s="9" t="n">
        <x:v>0</x:v>
      </x:c>
      <x:c r="K249" s="13" t="n">
        <x:v>0.965</x:v>
      </x:c>
      <x:c r="L249" s="13" t="n">
        <x:v>0.65</x:v>
      </x:c>
      <x:c r="M249" s="13" t="n">
        <x:v>1</x:v>
      </x:c>
      <x:c r="N249" s="9" t="n">
        <x:v>8</x:v>
      </x:c>
      <x:c r="O249" s="9" t="n">
        <x:v>1</x:v>
      </x:c>
      <x:c r="P249" s="9" t="n">
        <x:v>2</x:v>
      </x:c>
      <x:c r="Q249" s="9" t="n">
        <x:v>1</x:v>
      </x:c>
      <x:c r="R249" s="9" t="n">
        <x:v>1</x:v>
      </x:c>
      <x:c r="S249" s="9" t="n">
        <x:v>1</x:v>
      </x:c>
      <x:c r="T249" s="13" t="n">
        <x:v>0.2288404017354555</x:v>
      </x:c>
      <x:c r="U249" s="13" t="n">
        <x:v>0</x:v>
      </x:c>
      <x:c r="V249" s="13" t="n">
        <x:v>1</x:v>
      </x:c>
      <x:c r="W249" s="13" t="n">
        <x:v>1</x:v>
      </x:c>
      <x:c r="X249" s="15" t="n">
        <x:v>0.5265023708343506</x:v>
      </x:c>
      <x:c r="Y249" s="15" t="n">
        <x:v>0.49922817945480347</x:v>
      </x:c>
      <x:c r="Z249" s="13" t="n">
        <x:v>0</x:v>
      </x:c>
      <x:c r="AA249" s="9" t="n">
        <x:v>1</x:v>
      </x:c>
      <x:c r="AB249" s="13" t="n">
        <x:v>0.9747474747474747</x:v>
      </x:c>
      <x:c r="AC249" s="9" t="n">
        <x:v>7</x:v>
      </x:c>
      <x:c r="AD249" s="13" t="n">
        <x:v>0.65</x:v>
      </x:c>
    </x:row>
    <x:row r="250" ht="24" customHeight="1">
      <x:c r="A250" s="16" t="n">
        <x:v>248</x:v>
      </x:c>
      <x:c r="B250" s="8" t="str">
        <x:v>anchored</x:v>
      </x:c>
      <x:c r="C250" s="8" t="str">
        <x:v>balcony</x:v>
      </x:c>
      <x:c r="D250" s="16" t="n">
        <x:v>24</x:v>
      </x:c>
      <x:c r="E250" s="16" t="n">
        <x:v>20263326</x:v>
      </x:c>
      <x:c r="F250" s="8" t="n">
        <x:v>14</x:v>
      </x:c>
      <x:c r="G250" s="10" t="n">
        <x:v>312.7650939003215</x:v>
      </x:c>
      <x:c r="H250" s="8" t="n">
        <x:v>6466</x:v>
      </x:c>
      <x:c r="I250" s="8" t="n">
        <x:v>7710</x:v>
      </x:c>
      <x:c r="J250" s="8" t="n">
        <x:v>0</x:v>
      </x:c>
      <x:c r="K250" s="12" t="n">
        <x:v>0.92</x:v>
      </x:c>
      <x:c r="L250" s="12" t="n">
        <x:v>0.2</x:v>
      </x:c>
      <x:c r="M250" s="12" t="n">
        <x:v>1</x:v>
      </x:c>
      <x:c r="N250" s="8" t="n">
        <x:v>17</x:v>
      </x:c>
      <x:c r="O250" s="8" t="n">
        <x:v>1</x:v>
      </x:c>
      <x:c r="P250" s="8" t="n">
        <x:v>1</x:v>
      </x:c>
      <x:c r="Q250" s="8" t="n">
        <x:v>1</x:v>
      </x:c>
      <x:c r="R250" s="8" t="n">
        <x:v>1</x:v>
      </x:c>
      <x:c r="S250" s="8" t="n">
        <x:v>1</x:v>
      </x:c>
      <x:c r="T250" s="12" t="n">
        <x:v>0.41051273304505587</x:v>
      </x:c>
      <x:c r="U250" s="12" t="n">
        <x:v>0</x:v>
      </x:c>
      <x:c r="V250" s="12" t="n">
        <x:v>0.95</x:v>
      </x:c>
      <x:c r="W250" s="12" t="n">
        <x:v>1</x:v>
      </x:c>
      <x:c r="X250" s="14" t="n">
        <x:v>0.5522240996360779</x:v>
      </x:c>
      <x:c r="Y250" s="14" t="n">
        <x:v>0.5398634672164917</x:v>
      </x:c>
      <x:c r="Z250" s="12" t="n">
        <x:v>0</x:v>
      </x:c>
      <x:c r="AA250" s="8" t="n">
        <x:v>1</x:v>
      </x:c>
      <x:c r="AB250" s="12" t="n">
        <x:v>0.9292929292929293</x:v>
      </x:c>
      <x:c r="AC250" s="8" t="n">
        <x:v>14</x:v>
      </x:c>
      <x:c r="AD250" s="12" t="n">
        <x:v>0.4</x:v>
      </x:c>
    </x:row>
    <x:row r="251" ht="24" customHeight="1">
      <x:c r="A251" s="17" t="n">
        <x:v>249</x:v>
      </x:c>
      <x:c r="B251" s="9" t="str">
        <x:v>free</x:v>
      </x:c>
      <x:c r="C251" s="9" t="str">
        <x:v>town</x:v>
      </x:c>
      <x:c r="D251" s="17" t="n">
        <x:v>24</x:v>
      </x:c>
      <x:c r="E251" s="17" t="n">
        <x:v>20263329</x:v>
      </x:c>
      <x:c r="F251" s="9" t="n">
        <x:v>18</x:v>
      </x:c>
      <x:c r="G251" s="11" t="n">
        <x:v>1472.8863642997458</x:v>
      </x:c>
      <x:c r="H251" s="9" t="n">
        <x:v>13248</x:v>
      </x:c>
      <x:c r="I251" s="9" t="n">
        <x:v>14449</x:v>
      </x:c>
      <x:c r="J251" s="9" t="n">
        <x:v>0</x:v>
      </x:c>
      <x:c r="K251" s="13" t="n">
        <x:v>0.905</x:v>
      </x:c>
      <x:c r="L251" s="13" t="n">
        <x:v>0.05</x:v>
      </x:c>
      <x:c r="M251" s="13" t="n">
        <x:v>1</x:v>
      </x:c>
      <x:c r="N251" s="9" t="n">
        <x:v>18</x:v>
      </x:c>
      <x:c r="O251" s="9" t="n">
        <x:v>1</x:v>
      </x:c>
      <x:c r="P251" s="9" t="n">
        <x:v>1</x:v>
      </x:c>
      <x:c r="Q251" s="9" t="n">
        <x:v>1</x:v>
      </x:c>
      <x:c r="R251" s="9" t="n">
        <x:v>1</x:v>
      </x:c>
      <x:c r="S251" s="9" t="n">
        <x:v>1</x:v>
      </x:c>
      <x:c r="T251" s="13" t="n">
        <x:v>0.49202694347619225</x:v>
      </x:c>
      <x:c r="U251" s="13" t="n">
        <x:v>0</x:v>
      </x:c>
      <x:c r="V251" s="13" t="n">
        <x:v>0.15</x:v>
      </x:c>
      <x:c r="W251" s="13" t="n">
        <x:v>0</x:v>
      </x:c>
      <x:c r="X251" s="15" t="n">
        <x:v>0.5655041933059692</x:v>
      </x:c>
      <x:c r="Y251" s="15" t="n">
        <x:v>0.5042588710784912</x:v>
      </x:c>
      <x:c r="Z251" s="13" t="n">
        <x:v>0</x:v>
      </x:c>
      <x:c r="AA251" s="9" t="n">
        <x:v>1</x:v>
      </x:c>
      <x:c r="AB251" s="13" t="n">
        <x:v>0.9141414141414141</x:v>
      </x:c>
      <x:c r="AC251" s="9" t="n">
        <x:v>18</x:v>
      </x:c>
      <x:c r="AD251" s="13" t="n">
        <x:v>0.2</x:v>
      </x:c>
    </x:row>
    <x:row r="252" ht="24" customHeight="1">
      <x:c r="A252" s="16" t="n">
        <x:v>250</x:v>
      </x:c>
      <x:c r="B252" s="8" t="str">
        <x:v>anchored</x:v>
      </x:c>
      <x:c r="C252" s="8" t="str">
        <x:v>town</x:v>
      </x:c>
      <x:c r="D252" s="16" t="n">
        <x:v>25</x:v>
      </x:c>
      <x:c r="E252" s="16" t="n">
        <x:v>20263429</x:v>
      </x:c>
      <x:c r="F252" s="8" t="n">
        <x:v>68</x:v>
      </x:c>
      <x:c r="G252" s="10" t="n">
        <x:v>326.77438480069395</x:v>
      </x:c>
      <x:c r="H252" s="8" t="n">
        <x:v>6756</x:v>
      </x:c>
      <x:c r="I252" s="8" t="n">
        <x:v>7996</x:v>
      </x:c>
      <x:c r="J252" s="8" t="n">
        <x:v>0</x:v>
      </x:c>
      <x:c r="K252" s="12" t="n">
        <x:v>0.64</x:v>
      </x:c>
      <x:c r="L252" s="12" t="n">
        <x:v>0</x:v>
      </x:c>
      <x:c r="M252" s="12" t="n">
        <x:v>1</x:v>
      </x:c>
      <x:c r="N252" s="8" t="n">
        <x:v>76</x:v>
      </x:c>
      <x:c r="O252" s="8" t="n">
        <x:v>1</x:v>
      </x:c>
      <x:c r="P252" s="8" t="n">
        <x:v>1</x:v>
      </x:c>
      <x:c r="Q252" s="8" t="n">
        <x:v>1</x:v>
      </x:c>
      <x:c r="R252" s="8" t="n">
        <x:v>1</x:v>
      </x:c>
      <x:c r="S252" s="8" t="n">
        <x:v>1</x:v>
      </x:c>
      <x:c r="T252" s="12" t="n">
        <x:v>0.6838654780946704</x:v>
      </x:c>
      <x:c r="U252" s="12" t="n">
        <x:v>0</x:v>
      </x:c>
      <x:c r="V252" s="12" t="n">
        <x:v>0.75</x:v>
      </x:c>
      <x:c r="W252" s="12" t="n">
        <x:v>1</x:v>
      </x:c>
      <x:c r="X252" s="14" t="n">
        <x:v>0.6247493028640747</x:v>
      </x:c>
      <x:c r="Y252" s="14" t="n">
        <x:v>0.5579262971878052</x:v>
      </x:c>
      <x:c r="Z252" s="12" t="n">
        <x:v>0</x:v>
      </x:c>
      <x:c r="AA252" s="8" t="n">
        <x:v>1</x:v>
      </x:c>
      <x:c r="AB252" s="12" t="n">
        <x:v>0.6464646464646465</x:v>
      </x:c>
      <x:c r="AC252" s="8" t="n">
        <x:v>68</x:v>
      </x:c>
      <x:c r="AD252" s="12" t="n">
        <x:v>0</x:v>
      </x:c>
    </x:row>
    <x:row r="253" ht="24" customHeight="1">
      <x:c r="A253" s="17" t="n">
        <x:v>251</x:v>
      </x:c>
      <x:c r="B253" s="9" t="str">
        <x:v>free</x:v>
      </x:c>
      <x:c r="C253" s="9" t="str">
        <x:v>town</x:v>
      </x:c>
      <x:c r="D253" s="17" t="n">
        <x:v>25</x:v>
      </x:c>
      <x:c r="E253" s="17" t="n">
        <x:v>20263429</x:v>
      </x:c>
      <x:c r="F253" s="9" t="n">
        <x:v>32</x:v>
      </x:c>
      <x:c r="G253" s="11" t="n">
        <x:v>177.2686003005365</x:v>
      </x:c>
      <x:c r="H253" s="9" t="n">
        <x:v>3289</x:v>
      </x:c>
      <x:c r="I253" s="9" t="n">
        <x:v>4545</x:v>
      </x:c>
      <x:c r="J253" s="9" t="n">
        <x:v>0</x:v>
      </x:c>
      <x:c r="K253" s="13" t="n">
        <x:v>0.84</x:v>
      </x:c>
      <x:c r="L253" s="13" t="n">
        <x:v>0</x:v>
      </x:c>
      <x:c r="M253" s="13" t="n">
        <x:v>1</x:v>
      </x:c>
      <x:c r="N253" s="9" t="n">
        <x:v>33</x:v>
      </x:c>
      <x:c r="O253" s="9" t="n">
        <x:v>1</x:v>
      </x:c>
      <x:c r="P253" s="9" t="n">
        <x:v>2</x:v>
      </x:c>
      <x:c r="Q253" s="9" t="n">
        <x:v>1</x:v>
      </x:c>
      <x:c r="R253" s="9" t="n">
        <x:v>1</x:v>
      </x:c>
      <x:c r="S253" s="9" t="n">
        <x:v>1</x:v>
      </x:c>
      <x:c r="T253" s="13" t="n">
        <x:v>0.6912686420205005</x:v>
      </x:c>
      <x:c r="U253" s="13" t="n">
        <x:v>0</x:v>
      </x:c>
      <x:c r="V253" s="13" t="n">
        <x:v>0.3</x:v>
      </x:c>
      <x:c r="W253" s="13" t="n">
        <x:v>0</x:v>
      </x:c>
      <x:c r="X253" s="15" t="n">
        <x:v>0.5307871103286743</x:v>
      </x:c>
      <x:c r="Y253" s="15" t="n">
        <x:v>0.2426425963640213</x:v>
      </x:c>
      <x:c r="Z253" s="13" t="n">
        <x:v>0</x:v>
      </x:c>
      <x:c r="AA253" s="9" t="n">
        <x:v>1</x:v>
      </x:c>
      <x:c r="AB253" s="13" t="n">
        <x:v>0.8484848484848485</x:v>
      </x:c>
      <x:c r="AC253" s="9" t="n">
        <x:v>32</x:v>
      </x:c>
      <x:c r="AD253" s="13" t="n">
        <x:v>0</x:v>
      </x:c>
    </x:row>
    <x:row r="254" ht="24" customHeight="1">
      <x:c r="A254" s="16" t="n">
        <x:v>252</x:v>
      </x:c>
      <x:c r="B254" s="8" t="str">
        <x:v>anchored</x:v>
      </x:c>
      <x:c r="C254" s="8" t="str">
        <x:v>park</x:v>
      </x:c>
      <x:c r="D254" s="16" t="n">
        <x:v>25</x:v>
      </x:c>
      <x:c r="E254" s="16" t="n">
        <x:v>20263428</x:v>
      </x:c>
      <x:c r="F254" s="8" t="n">
        <x:v>38</x:v>
      </x:c>
      <x:c r="G254" s="10" t="n">
        <x:v>191.9818283006898</x:v>
      </x:c>
      <x:c r="H254" s="8" t="n">
        <x:v>3802</x:v>
      </x:c>
      <x:c r="I254" s="8" t="n">
        <x:v>5062</x:v>
      </x:c>
      <x:c r="J254" s="8" t="n">
        <x:v>0</x:v>
      </x:c>
      <x:c r="K254" s="12" t="n">
        <x:v>0.78</x:v>
      </x:c>
      <x:c r="L254" s="12" t="n">
        <x:v>0</x:v>
      </x:c>
      <x:c r="M254" s="12" t="n">
        <x:v>1</x:v>
      </x:c>
      <x:c r="N254" s="8" t="n">
        <x:v>45</x:v>
      </x:c>
      <x:c r="O254" s="8" t="n">
        <x:v>1</x:v>
      </x:c>
      <x:c r="P254" s="8" t="n">
        <x:v>1</x:v>
      </x:c>
      <x:c r="Q254" s="8" t="n">
        <x:v>1</x:v>
      </x:c>
      <x:c r="R254" s="8" t="n">
        <x:v>1</x:v>
      </x:c>
      <x:c r="S254" s="8" t="n">
        <x:v>1</x:v>
      </x:c>
      <x:c r="T254" s="12" t="n">
        <x:v>0.7646661464568442</x:v>
      </x:c>
      <x:c r="U254" s="12" t="n">
        <x:v>0</x:v>
      </x:c>
      <x:c r="V254" s="12" t="n">
        <x:v>0.3</x:v>
      </x:c>
      <x:c r="W254" s="12" t="n">
        <x:v>1</x:v>
      </x:c>
      <x:c r="X254" s="14" t="n">
        <x:v>0.4415970742702484</x:v>
      </x:c>
      <x:c r="Y254" s="14" t="n">
        <x:v>0.3964768648147583</x:v>
      </x:c>
      <x:c r="Z254" s="12" t="n">
        <x:v>0</x:v>
      </x:c>
      <x:c r="AA254" s="8" t="n">
        <x:v>1</x:v>
      </x:c>
      <x:c r="AB254" s="12" t="n">
        <x:v>0.7878787878787878</x:v>
      </x:c>
      <x:c r="AC254" s="8" t="n">
        <x:v>38</x:v>
      </x:c>
      <x:c r="AD254" s="12" t="n">
        <x:v>0</x:v>
      </x:c>
    </x:row>
    <x:row r="255" ht="24" customHeight="1">
      <x:c r="A255" s="17" t="n">
        <x:v>253</x:v>
      </x:c>
      <x:c r="B255" s="9" t="str">
        <x:v>anchored</x:v>
      </x:c>
      <x:c r="C255" s="9" t="str">
        <x:v>notebook</x:v>
      </x:c>
      <x:c r="D255" s="17" t="n">
        <x:v>25</x:v>
      </x:c>
      <x:c r="E255" s="17" t="n">
        <x:v>20263430</x:v>
      </x:c>
      <x:c r="F255" s="9" t="n">
        <x:v>18</x:v>
      </x:c>
      <x:c r="G255" s="11" t="n">
        <x:v>140.8309217002825</x:v>
      </x:c>
      <x:c r="H255" s="9" t="n">
        <x:v>2556</x:v>
      </x:c>
      <x:c r="I255" s="9" t="n">
        <x:v>3822</x:v>
      </x:c>
      <x:c r="J255" s="9" t="n">
        <x:v>0</x:v>
      </x:c>
      <x:c r="K255" s="13" t="n">
        <x:v>0.905</x:v>
      </x:c>
      <x:c r="L255" s="13" t="n">
        <x:v>0.05</x:v>
      </x:c>
      <x:c r="M255" s="13" t="n">
        <x:v>1</x:v>
      </x:c>
      <x:c r="N255" s="9" t="n">
        <x:v>20</x:v>
      </x:c>
      <x:c r="O255" s="9" t="n">
        <x:v>1</x:v>
      </x:c>
      <x:c r="P255" s="9" t="n">
        <x:v>1</x:v>
      </x:c>
      <x:c r="Q255" s="9" t="n">
        <x:v>1</x:v>
      </x:c>
      <x:c r="R255" s="9" t="n">
        <x:v>1</x:v>
      </x:c>
      <x:c r="S255" s="9" t="n">
        <x:v>1</x:v>
      </x:c>
      <x:c r="T255" s="13" t="n">
        <x:v>0.5111522185419967</x:v>
      </x:c>
      <x:c r="U255" s="13" t="n">
        <x:v>0</x:v>
      </x:c>
      <x:c r="V255" s="13" t="n">
        <x:v>0.7</x:v>
      </x:c>
      <x:c r="W255" s="13" t="n">
        <x:v>1</x:v>
      </x:c>
      <x:c r="X255" s="15" t="n">
        <x:v>0.5796576738357544</x:v>
      </x:c>
      <x:c r="Y255" s="15" t="n">
        <x:v>0.6513420939445496</x:v>
      </x:c>
      <x:c r="Z255" s="13" t="n">
        <x:v>0</x:v>
      </x:c>
      <x:c r="AA255" s="9" t="n">
        <x:v>1</x:v>
      </x:c>
      <x:c r="AB255" s="13" t="n">
        <x:v>0.9141414141414141</x:v>
      </x:c>
      <x:c r="AC255" s="9" t="n">
        <x:v>18</x:v>
      </x:c>
      <x:c r="AD255" s="13" t="n">
        <x:v>0.1</x:v>
      </x:c>
    </x:row>
    <x:row r="256" ht="24" customHeight="1">
      <x:c r="A256" s="16" t="n">
        <x:v>254</x:v>
      </x:c>
      <x:c r="B256" s="8" t="str">
        <x:v>free</x:v>
      </x:c>
      <x:c r="C256" s="8" t="str">
        <x:v>balcony</x:v>
      </x:c>
      <x:c r="D256" s="16" t="n">
        <x:v>25</x:v>
      </x:c>
      <x:c r="E256" s="16" t="n">
        <x:v>20263426</x:v>
      </x:c>
      <x:c r="F256" s="8" t="n">
        <x:v>36</x:v>
      </x:c>
      <x:c r="G256" s="10" t="n">
        <x:v>208.17180420004297</x:v>
      </x:c>
      <x:c r="H256" s="8" t="n">
        <x:v>4080</x:v>
      </x:c>
      <x:c r="I256" s="8" t="n">
        <x:v>5329</x:v>
      </x:c>
      <x:c r="J256" s="8" t="n">
        <x:v>0</x:v>
      </x:c>
      <x:c r="K256" s="12" t="n">
        <x:v>0.815</x:v>
      </x:c>
      <x:c r="L256" s="12" t="n">
        <x:v>0</x:v>
      </x:c>
      <x:c r="M256" s="12" t="n">
        <x:v>1</x:v>
      </x:c>
      <x:c r="N256" s="8" t="n">
        <x:v>38</x:v>
      </x:c>
      <x:c r="O256" s="8" t="n">
        <x:v>1</x:v>
      </x:c>
      <x:c r="P256" s="8" t="n">
        <x:v>1</x:v>
      </x:c>
      <x:c r="Q256" s="8" t="n">
        <x:v>1</x:v>
      </x:c>
      <x:c r="R256" s="8" t="n">
        <x:v>1</x:v>
      </x:c>
      <x:c r="S256" s="8" t="n">
        <x:v>1</x:v>
      </x:c>
      <x:c r="T256" s="12" t="n">
        <x:v>0.6959568099492028</x:v>
      </x:c>
      <x:c r="U256" s="12" t="n">
        <x:v>0</x:v>
      </x:c>
      <x:c r="V256" s="12" t="n">
        <x:v>0.7</x:v>
      </x:c>
      <x:c r="W256" s="12" t="n">
        <x:v>0</x:v>
      </x:c>
      <x:c r="X256" s="14" t="n">
        <x:v>0.5048714280128479</x:v>
      </x:c>
      <x:c r="Y256" s="14" t="n">
        <x:v>0.3649316728115082</x:v>
      </x:c>
      <x:c r="Z256" s="12" t="n">
        <x:v>0</x:v>
      </x:c>
      <x:c r="AA256" s="8" t="n">
        <x:v>1</x:v>
      </x:c>
      <x:c r="AB256" s="12" t="n">
        <x:v>0.8232323232323232</x:v>
      </x:c>
      <x:c r="AC256" s="8" t="n">
        <x:v>36</x:v>
      </x:c>
      <x:c r="AD256" s="12" t="n">
        <x:v>0</x:v>
      </x:c>
    </x:row>
    <x:row r="257" ht="24" customHeight="1">
      <x:c r="A257" s="17" t="n">
        <x:v>255</x:v>
      </x:c>
      <x:c r="B257" s="9" t="str">
        <x:v>free</x:v>
      </x:c>
      <x:c r="C257" s="9" t="str">
        <x:v>park</x:v>
      </x:c>
      <x:c r="D257" s="17" t="n">
        <x:v>25</x:v>
      </x:c>
      <x:c r="E257" s="17" t="n">
        <x:v>20263428</x:v>
      </x:c>
      <x:c r="F257" s="9" t="n">
        <x:v>29</x:v>
      </x:c>
      <x:c r="G257" s="11" t="n">
        <x:v>267.2004348002956</x:v>
      </x:c>
      <x:c r="H257" s="9" t="n">
        <x:v>5439</x:v>
      </x:c>
      <x:c r="I257" s="9" t="n">
        <x:v>6679</x:v>
      </x:c>
      <x:c r="J257" s="9" t="n">
        <x:v>0</x:v>
      </x:c>
      <x:c r="K257" s="13" t="n">
        <x:v>0.83</x:v>
      </x:c>
      <x:c r="L257" s="13" t="n">
        <x:v>0</x:v>
      </x:c>
      <x:c r="M257" s="13" t="n">
        <x:v>1</x:v>
      </x:c>
      <x:c r="N257" s="9" t="n">
        <x:v>35</x:v>
      </x:c>
      <x:c r="O257" s="9" t="n">
        <x:v>1</x:v>
      </x:c>
      <x:c r="P257" s="9" t="n">
        <x:v>1</x:v>
      </x:c>
      <x:c r="Q257" s="9" t="n">
        <x:v>1</x:v>
      </x:c>
      <x:c r="R257" s="9" t="n">
        <x:v>1</x:v>
      </x:c>
      <x:c r="S257" s="9" t="n">
        <x:v>1</x:v>
      </x:c>
      <x:c r="T257" s="13" t="n">
        <x:v>0.7146316877720025</x:v>
      </x:c>
      <x:c r="U257" s="13" t="n">
        <x:v>0</x:v>
      </x:c>
      <x:c r="V257" s="13" t="n">
        <x:v>0.35</x:v>
      </x:c>
      <x:c r="W257" s="13" t="n">
        <x:v>1</x:v>
      </x:c>
      <x:c r="X257" s="15" t="n">
        <x:v>0.45193925499916077</x:v>
      </x:c>
      <x:c r="Y257" s="15" t="n">
        <x:v>0.4959256052970886</x:v>
      </x:c>
      <x:c r="Z257" s="13" t="n">
        <x:v>0</x:v>
      </x:c>
      <x:c r="AA257" s="9" t="n">
        <x:v>1</x:v>
      </x:c>
      <x:c r="AB257" s="13" t="n">
        <x:v>0.8383838383838383</x:v>
      </x:c>
      <x:c r="AC257" s="9" t="n">
        <x:v>29</x:v>
      </x:c>
      <x:c r="AD257" s="13" t="n">
        <x:v>0</x:v>
      </x:c>
    </x:row>
    <x:row r="258" ht="24" customHeight="1">
      <x:c r="A258" s="16" t="n">
        <x:v>256</x:v>
      </x:c>
      <x:c r="B258" s="8" t="str">
        <x:v>free</x:v>
      </x:c>
      <x:c r="C258" s="8" t="str">
        <x:v>reading_room</x:v>
      </x:c>
      <x:c r="D258" s="16" t="n">
        <x:v>25</x:v>
      </x:c>
      <x:c r="E258" s="16" t="n">
        <x:v>20263427</x:v>
      </x:c>
      <x:c r="F258" s="8" t="n">
        <x:v>14</x:v>
      </x:c>
      <x:c r="G258" s="10" t="n">
        <x:v>409.73240179993445</x:v>
      </x:c>
      <x:c r="H258" s="8" t="n">
        <x:v>8610</x:v>
      </x:c>
      <x:c r="I258" s="8" t="n">
        <x:v>9832</x:v>
      </x:c>
      <x:c r="J258" s="8" t="n">
        <x:v>0</x:v>
      </x:c>
      <x:c r="K258" s="12" t="n">
        <x:v>0.92</x:v>
      </x:c>
      <x:c r="L258" s="12" t="n">
        <x:v>0.2</x:v>
      </x:c>
      <x:c r="M258" s="12" t="n">
        <x:v>1</x:v>
      </x:c>
      <x:c r="N258" s="8" t="n">
        <x:v>19</x:v>
      </x:c>
      <x:c r="O258" s="8" t="n">
        <x:v>1</x:v>
      </x:c>
      <x:c r="P258" s="8" t="n">
        <x:v>1</x:v>
      </x:c>
      <x:c r="Q258" s="8" t="n">
        <x:v>1</x:v>
      </x:c>
      <x:c r="R258" s="8" t="n">
        <x:v>1</x:v>
      </x:c>
      <x:c r="S258" s="8" t="n">
        <x:v>1</x:v>
      </x:c>
      <x:c r="T258" s="12" t="n">
        <x:v>0.5047502849558018</x:v>
      </x:c>
      <x:c r="U258" s="12" t="n">
        <x:v>0</x:v>
      </x:c>
      <x:c r="V258" s="12" t="n">
        <x:v>0.2</x:v>
      </x:c>
      <x:c r="W258" s="12" t="n">
        <x:v>0</x:v>
      </x:c>
      <x:c r="X258" s="14" t="n">
        <x:v>0.5483447909355164</x:v>
      </x:c>
      <x:c r="Y258" s="14" t="n">
        <x:v>0.5840417742729187</x:v>
      </x:c>
      <x:c r="Z258" s="12" t="n">
        <x:v>0</x:v>
      </x:c>
      <x:c r="AA258" s="8" t="n">
        <x:v>1</x:v>
      </x:c>
      <x:c r="AB258" s="12" t="n">
        <x:v>0.9292929292929293</x:v>
      </x:c>
      <x:c r="AC258" s="8" t="n">
        <x:v>14</x:v>
      </x:c>
      <x:c r="AD258" s="12" t="n">
        <x:v>0.3</x:v>
      </x:c>
    </x:row>
    <x:row r="259" ht="24" customHeight="1">
      <x:c r="A259" s="17" t="n">
        <x:v>257</x:v>
      </x:c>
      <x:c r="B259" s="9" t="str">
        <x:v>anchored</x:v>
      </x:c>
      <x:c r="C259" s="9" t="str">
        <x:v>balcony</x:v>
      </x:c>
      <x:c r="D259" s="17" t="n">
        <x:v>25</x:v>
      </x:c>
      <x:c r="E259" s="17" t="n">
        <x:v>20263426</x:v>
      </x:c>
      <x:c r="F259" s="9" t="n">
        <x:v>88</x:v>
      </x:c>
      <x:c r="G259" s="11" t="n">
        <x:v>1809.121653401351</x:v>
      </x:c>
      <x:c r="H259" s="9" t="n">
        <x:v>14025</x:v>
      </x:c>
      <x:c r="I259" s="9" t="n">
        <x:v>15223</x:v>
      </x:c>
      <x:c r="J259" s="9" t="n">
        <x:v>0</x:v>
      </x:c>
      <x:c r="K259" s="13" t="n">
        <x:v>0.005</x:v>
      </x:c>
      <x:c r="L259" s="13" t="n">
        <x:v>0</x:v>
      </x:c>
      <x:c r="M259" s="13" t="n">
        <x:v>0</x:v>
      </x:c>
      <x:c r="N259" s="9" t="n">
        <x:v>201</x:v>
      </x:c>
      <x:c r="O259" s="9" t="n">
        <x:v>0</x:v>
      </x:c>
      <x:c r="P259" s="9" t="n">
        <x:v>4</x:v>
      </x:c>
      <x:c r="Q259" s="9" t="n">
        <x:v>1</x:v>
      </x:c>
      <x:c r="R259" s="9" t="n">
        <x:v>1</x:v>
      </x:c>
      <x:c r="S259" s="9" t="n">
        <x:v>1</x:v>
      </x:c>
      <x:c r="T259" s="13" t="n">
        <x:v>0.6917379083031541</x:v>
      </x:c>
      <x:c r="U259" s="13" t="n">
        <x:v>0</x:v>
      </x:c>
      <x:c r="V259" s="13" t="n">
        <x:v>0.95</x:v>
      </x:c>
      <x:c r="W259" s="13" t="n">
        <x:v>0.5</x:v>
      </x:c>
      <x:c r="X259" s="15" t="n">
        <x:v>0.5977648496627808</x:v>
      </x:c>
      <x:c r="Y259" s="15" t="n">
        <x:v>0.4674070477485657</x:v>
      </x:c>
      <x:c r="Z259" s="13" t="n">
        <x:v>0</x:v>
      </x:c>
      <x:c r="AA259" s="9" t="n">
        <x:v>1</x:v>
      </x:c>
      <x:c r="AB259" s="13" t="n">
        <x:v>0.005050505050505051</x:v>
      </x:c>
      <x:c r="AC259" s="9" t="n">
        <x:v>88</x:v>
      </x:c>
      <x:c r="AD259" s="13" t="n">
        <x:v>0</x:v>
      </x:c>
    </x:row>
    <x:row r="260" ht="24" customHeight="1">
      <x:c r="A260" s="16" t="n">
        <x:v>258</x:v>
      </x:c>
      <x:c r="B260" s="8" t="str">
        <x:v>anchored</x:v>
      </x:c>
      <x:c r="C260" s="8" t="str">
        <x:v>reading_room</x:v>
      </x:c>
      <x:c r="D260" s="16" t="n">
        <x:v>25</x:v>
      </x:c>
      <x:c r="E260" s="16" t="n">
        <x:v>20263427</x:v>
      </x:c>
      <x:c r="F260" s="8" t="n">
        <x:v>41</x:v>
      </x:c>
      <x:c r="G260" s="10" t="n">
        <x:v>185.2093557001208</x:v>
      </x:c>
      <x:c r="H260" s="8" t="n">
        <x:v>3550</x:v>
      </x:c>
      <x:c r="I260" s="8" t="n">
        <x:v>4814</x:v>
      </x:c>
      <x:c r="J260" s="8" t="n">
        <x:v>0</x:v>
      </x:c>
      <x:c r="K260" s="12" t="n">
        <x:v>0.005</x:v>
      </x:c>
      <x:c r="L260" s="12" t="n">
        <x:v>0</x:v>
      </x:c>
      <x:c r="M260" s="12" t="n">
        <x:v>0</x:v>
      </x:c>
      <x:c r="N260" s="8" t="n">
        <x:v>201</x:v>
      </x:c>
      <x:c r="O260" s="8" t="n">
        <x:v>0</x:v>
      </x:c>
      <x:c r="P260" s="8" t="n">
        <x:v>4</x:v>
      </x:c>
      <x:c r="Q260" s="8" t="n">
        <x:v>1</x:v>
      </x:c>
      <x:c r="R260" s="8" t="n">
        <x:v>1</x:v>
      </x:c>
      <x:c r="S260" s="8" t="n">
        <x:v>1</x:v>
      </x:c>
      <x:c r="T260" s="12" t="n">
        <x:v>0.7215074624054559</x:v>
      </x:c>
      <x:c r="U260" s="12" t="n">
        <x:v>0</x:v>
      </x:c>
      <x:c r="V260" s="12" t="n">
        <x:v>0.3</x:v>
      </x:c>
      <x:c r="W260" s="12" t="n">
        <x:v>0.5</x:v>
      </x:c>
      <x:c r="X260" s="14" t="n">
        <x:v>0.4826396405696869</x:v>
      </x:c>
      <x:c r="Y260" s="14" t="n">
        <x:v>0.42260846495628357</x:v>
      </x:c>
      <x:c r="Z260" s="12" t="n">
        <x:v>0</x:v>
      </x:c>
      <x:c r="AA260" s="8" t="n">
        <x:v>1</x:v>
      </x:c>
      <x:c r="AB260" s="12" t="n">
        <x:v>0.005050505050505051</x:v>
      </x:c>
      <x:c r="AC260" s="8" t="n">
        <x:v>41</x:v>
      </x:c>
      <x:c r="AD260" s="12" t="n">
        <x:v>0</x:v>
      </x:c>
    </x:row>
    <x:row r="261" ht="24" customHeight="1">
      <x:c r="A261" s="17" t="n">
        <x:v>259</x:v>
      </x:c>
      <x:c r="B261" s="9" t="str">
        <x:v>free</x:v>
      </x:c>
      <x:c r="C261" s="9" t="str">
        <x:v>notebook</x:v>
      </x:c>
      <x:c r="D261" s="17" t="n">
        <x:v>25</x:v>
      </x:c>
      <x:c r="E261" s="17" t="n">
        <x:v>20263430</x:v>
      </x:c>
      <x:c r="F261" s="9" t="n">
        <x:v>61</x:v>
      </x:c>
      <x:c r="G261" s="11" t="n">
        <x:v>354.1032395004295</x:v>
      </x:c>
      <x:c r="H261" s="9" t="n">
        <x:v>7245</x:v>
      </x:c>
      <x:c r="I261" s="9" t="n">
        <x:v>8488</x:v>
      </x:c>
      <x:c r="J261" s="9" t="n">
        <x:v>0</x:v>
      </x:c>
      <x:c r="K261" s="13" t="n">
        <x:v>0.695</x:v>
      </x:c>
      <x:c r="L261" s="13" t="n">
        <x:v>0</x:v>
      </x:c>
      <x:c r="M261" s="13" t="n">
        <x:v>1</x:v>
      </x:c>
      <x:c r="N261" s="9" t="n">
        <x:v>62</x:v>
      </x:c>
      <x:c r="O261" s="9" t="n">
        <x:v>1</x:v>
      </x:c>
      <x:c r="P261" s="9" t="n">
        <x:v>2</x:v>
      </x:c>
      <x:c r="Q261" s="9" t="n">
        <x:v>1</x:v>
      </x:c>
      <x:c r="R261" s="9" t="n">
        <x:v>1</x:v>
      </x:c>
      <x:c r="S261" s="9" t="n">
        <x:v>1</x:v>
      </x:c>
      <x:c r="T261" s="13" t="n">
        <x:v>0.7137452631672038</x:v>
      </x:c>
      <x:c r="U261" s="13" t="n">
        <x:v>0</x:v>
      </x:c>
      <x:c r="V261" s="13" t="n">
        <x:v>0.7</x:v>
      </x:c>
      <x:c r="W261" s="13" t="n">
        <x:v>1</x:v>
      </x:c>
      <x:c r="X261" s="15" t="n">
        <x:v>0.588478147983551</x:v>
      </x:c>
      <x:c r="Y261" s="15" t="n">
        <x:v>0.5373892784118652</x:v>
      </x:c>
      <x:c r="Z261" s="13" t="n">
        <x:v>0</x:v>
      </x:c>
      <x:c r="AA261" s="9" t="n">
        <x:v>1</x:v>
      </x:c>
      <x:c r="AB261" s="13" t="n">
        <x:v>0.702020202020202</x:v>
      </x:c>
      <x:c r="AC261" s="9" t="n">
        <x:v>61</x:v>
      </x:c>
      <x:c r="AD261" s="13" t="n">
        <x:v>0</x:v>
      </x:c>
    </x:row>
    <x:row r="262" ht="24" customHeight="1">
      <x:c r="A262" s="16" t="n">
        <x:v>260</x:v>
      </x:c>
      <x:c r="B262" s="8" t="str">
        <x:v>free</x:v>
      </x:c>
      <x:c r="C262" s="8" t="str">
        <x:v>park</x:v>
      </x:c>
      <x:c r="D262" s="16" t="n">
        <x:v>26</x:v>
      </x:c>
      <x:c r="E262" s="16" t="n">
        <x:v>20263528</x:v>
      </x:c>
      <x:c r="F262" s="8" t="n">
        <x:v>24</x:v>
      </x:c>
      <x:c r="G262" s="10" t="n">
        <x:v>102.23028160003014</x:v>
      </x:c>
      <x:c r="H262" s="8" t="n">
        <x:v>1749</x:v>
      </x:c>
      <x:c r="I262" s="8" t="n">
        <x:v>3010</x:v>
      </x:c>
      <x:c r="J262" s="8" t="n">
        <x:v>0</x:v>
      </x:c>
      <x:c r="K262" s="12" t="n">
        <x:v>0.875</x:v>
      </x:c>
      <x:c r="L262" s="12" t="n">
        <x:v>0</x:v>
      </x:c>
      <x:c r="M262" s="12" t="n">
        <x:v>1</x:v>
      </x:c>
      <x:c r="N262" s="8" t="n">
        <x:v>26</x:v>
      </x:c>
      <x:c r="O262" s="8" t="n">
        <x:v>1</x:v>
      </x:c>
      <x:c r="P262" s="8" t="n">
        <x:v>1</x:v>
      </x:c>
      <x:c r="Q262" s="8" t="n">
        <x:v>1</x:v>
      </x:c>
      <x:c r="R262" s="8" t="n">
        <x:v>1</x:v>
      </x:c>
      <x:c r="S262" s="8" t="n">
        <x:v>1</x:v>
      </x:c>
      <x:c r="T262" s="12" t="n">
        <x:v>0.7754416089706946</x:v>
      </x:c>
      <x:c r="U262" s="12" t="n">
        <x:v>0</x:v>
      </x:c>
      <x:c r="V262" s="12" t="n">
        <x:v>0.6</x:v>
      </x:c>
      <x:c r="W262" s="12" t="n">
        <x:v>0</x:v>
      </x:c>
      <x:c r="X262" s="14" t="n">
        <x:v>0.4864906370639801</x:v>
      </x:c>
      <x:c r="Y262" s="14" t="n">
        <x:v>0.36895179748535156</x:v>
      </x:c>
      <x:c r="Z262" s="12" t="n">
        <x:v>0</x:v>
      </x:c>
      <x:c r="AA262" s="8" t="n">
        <x:v>1</x:v>
      </x:c>
      <x:c r="AB262" s="12" t="n">
        <x:v>0.8838383838383839</x:v>
      </x:c>
      <x:c r="AC262" s="8" t="n">
        <x:v>24</x:v>
      </x:c>
      <x:c r="AD262" s="12" t="n">
        <x:v>0</x:v>
      </x:c>
    </x:row>
    <x:row r="263" ht="24" customHeight="1">
      <x:c r="A263" s="17" t="n">
        <x:v>261</x:v>
      </x:c>
      <x:c r="B263" s="9" t="str">
        <x:v>free</x:v>
      </x:c>
      <x:c r="C263" s="9" t="str">
        <x:v>notebook</x:v>
      </x:c>
      <x:c r="D263" s="17" t="n">
        <x:v>26</x:v>
      </x:c>
      <x:c r="E263" s="17" t="n">
        <x:v>20263530</x:v>
      </x:c>
      <x:c r="F263" s="9" t="n">
        <x:v>28</x:v>
      </x:c>
      <x:c r="G263" s="11" t="n">
        <x:v>156.11266220005928</x:v>
      </x:c>
      <x:c r="H263" s="9" t="n">
        <x:v>2980</x:v>
      </x:c>
      <x:c r="I263" s="9" t="n">
        <x:v>4241</x:v>
      </x:c>
      <x:c r="J263" s="9" t="n">
        <x:v>0</x:v>
      </x:c>
      <x:c r="K263" s="13" t="n">
        <x:v>0.86</x:v>
      </x:c>
      <x:c r="L263" s="13" t="n">
        <x:v>0</x:v>
      </x:c>
      <x:c r="M263" s="13" t="n">
        <x:v>1</x:v>
      </x:c>
      <x:c r="N263" s="9" t="n">
        <x:v>28</x:v>
      </x:c>
      <x:c r="O263" s="9" t="n">
        <x:v>1</x:v>
      </x:c>
      <x:c r="P263" s="9" t="n">
        <x:v>2</x:v>
      </x:c>
      <x:c r="Q263" s="9" t="n">
        <x:v>1</x:v>
      </x:c>
      <x:c r="R263" s="9" t="n">
        <x:v>1</x:v>
      </x:c>
      <x:c r="S263" s="9" t="n">
        <x:v>1</x:v>
      </x:c>
      <x:c r="T263" s="13" t="n">
        <x:v>0.6782114188744377</x:v>
      </x:c>
      <x:c r="U263" s="13" t="n">
        <x:v>0</x:v>
      </x:c>
      <x:c r="V263" s="13" t="n">
        <x:v>0.1</x:v>
      </x:c>
      <x:c r="W263" s="13" t="n">
        <x:v>0</x:v>
      </x:c>
      <x:c r="X263" s="15" t="n">
        <x:v>0.5085690021514893</x:v>
      </x:c>
      <x:c r="Y263" s="15" t="n">
        <x:v>0.4309508204460144</x:v>
      </x:c>
      <x:c r="Z263" s="13" t="n">
        <x:v>0</x:v>
      </x:c>
      <x:c r="AA263" s="9" t="n">
        <x:v>1</x:v>
      </x:c>
      <x:c r="AB263" s="13" t="n">
        <x:v>0.8686868686868687</x:v>
      </x:c>
      <x:c r="AC263" s="9" t="n">
        <x:v>28</x:v>
      </x:c>
      <x:c r="AD263" s="13" t="n">
        <x:v>0</x:v>
      </x:c>
    </x:row>
    <x:row r="264" ht="24" customHeight="1">
      <x:c r="A264" s="16" t="n">
        <x:v>262</x:v>
      </x:c>
      <x:c r="B264" s="8" t="str">
        <x:v>anchored</x:v>
      </x:c>
      <x:c r="C264" s="8" t="str">
        <x:v>reading_room</x:v>
      </x:c>
      <x:c r="D264" s="16" t="n">
        <x:v>26</x:v>
      </x:c>
      <x:c r="E264" s="16" t="n">
        <x:v>20263527</x:v>
      </x:c>
      <x:c r="F264" s="8" t="n">
        <x:v>41</x:v>
      </x:c>
      <x:c r="G264" s="10" t="n">
        <x:v>150.94785989937373</x:v>
      </x:c>
      <x:c r="H264" s="8" t="n">
        <x:v>2823</x:v>
      </x:c>
      <x:c r="I264" s="8" t="n">
        <x:v>4084</x:v>
      </x:c>
      <x:c r="J264" s="8" t="n">
        <x:v>0</x:v>
      </x:c>
      <x:c r="K264" s="12" t="n">
        <x:v>0.79</x:v>
      </x:c>
      <x:c r="L264" s="12" t="n">
        <x:v>0</x:v>
      </x:c>
      <x:c r="M264" s="12" t="n">
        <x:v>1</x:v>
      </x:c>
      <x:c r="N264" s="8" t="n">
        <x:v>42</x:v>
      </x:c>
      <x:c r="O264" s="8" t="n">
        <x:v>1</x:v>
      </x:c>
      <x:c r="P264" s="8" t="n">
        <x:v>1</x:v>
      </x:c>
      <x:c r="Q264" s="8" t="n">
        <x:v>1</x:v>
      </x:c>
      <x:c r="R264" s="8" t="n">
        <x:v>1</x:v>
      </x:c>
      <x:c r="S264" s="8" t="n">
        <x:v>1</x:v>
      </x:c>
      <x:c r="T264" s="12" t="n">
        <x:v>0.664008815981679</x:v>
      </x:c>
      <x:c r="U264" s="12" t="n">
        <x:v>0</x:v>
      </x:c>
      <x:c r="V264" s="12" t="n">
        <x:v>0.35</x:v>
      </x:c>
      <x:c r="W264" s="12" t="n">
        <x:v>0</x:v>
      </x:c>
      <x:c r="X264" s="14" t="n">
        <x:v>0.48449450731277466</x:v>
      </x:c>
      <x:c r="Y264" s="14" t="n">
        <x:v>0.5019775629043579</x:v>
      </x:c>
      <x:c r="Z264" s="12" t="n">
        <x:v>0</x:v>
      </x:c>
      <x:c r="AA264" s="8" t="n">
        <x:v>1</x:v>
      </x:c>
      <x:c r="AB264" s="12" t="n">
        <x:v>0.797979797979798</x:v>
      </x:c>
      <x:c r="AC264" s="8" t="n">
        <x:v>41</x:v>
      </x:c>
      <x:c r="AD264" s="12" t="n">
        <x:v>0</x:v>
      </x:c>
    </x:row>
    <x:row r="265" ht="24" customHeight="1">
      <x:c r="A265" s="17" t="n">
        <x:v>263</x:v>
      </x:c>
      <x:c r="B265" s="9" t="str">
        <x:v>anchored</x:v>
      </x:c>
      <x:c r="C265" s="9" t="str">
        <x:v>notebook</x:v>
      </x:c>
      <x:c r="D265" s="17" t="n">
        <x:v>26</x:v>
      </x:c>
      <x:c r="E265" s="17" t="n">
        <x:v>20263530</x:v>
      </x:c>
      <x:c r="F265" s="9" t="n">
        <x:v>86</x:v>
      </x:c>
      <x:c r="G265" s="11" t="n">
        <x:v>284.96778039983474</x:v>
      </x:c>
      <x:c r="H265" s="9" t="n">
        <x:v>5785</x:v>
      </x:c>
      <x:c r="I265" s="9" t="n">
        <x:v>7047</x:v>
      </x:c>
      <x:c r="J265" s="9" t="n">
        <x:v>0</x:v>
      </x:c>
      <x:c r="K265" s="13" t="n">
        <x:v>0.57</x:v>
      </x:c>
      <x:c r="L265" s="13" t="n">
        <x:v>0</x:v>
      </x:c>
      <x:c r="M265" s="13" t="n">
        <x:v>1</x:v>
      </x:c>
      <x:c r="N265" s="9" t="n">
        <x:v>81</x:v>
      </x:c>
      <x:c r="O265" s="9" t="n">
        <x:v>1</x:v>
      </x:c>
      <x:c r="P265" s="9" t="n">
        <x:v>2</x:v>
      </x:c>
      <x:c r="Q265" s="9" t="n">
        <x:v>1</x:v>
      </x:c>
      <x:c r="R265" s="9" t="n">
        <x:v>1</x:v>
      </x:c>
      <x:c r="S265" s="9" t="n">
        <x:v>1</x:v>
      </x:c>
      <x:c r="T265" s="13" t="n">
        <x:v>0.7414923253655605</x:v>
      </x:c>
      <x:c r="U265" s="13" t="n">
        <x:v>0</x:v>
      </x:c>
      <x:c r="V265" s="13" t="n">
        <x:v>0.2</x:v>
      </x:c>
      <x:c r="W265" s="13" t="n">
        <x:v>0</x:v>
      </x:c>
      <x:c r="X265" s="15" t="n">
        <x:v>0.5416197776794434</x:v>
      </x:c>
      <x:c r="Y265" s="15" t="n">
        <x:v>0.5128388404846191</x:v>
      </x:c>
      <x:c r="Z265" s="13" t="n">
        <x:v>0</x:v>
      </x:c>
      <x:c r="AA265" s="9" t="n">
        <x:v>1</x:v>
      </x:c>
      <x:c r="AB265" s="13" t="n">
        <x:v>0.5757575757575758</x:v>
      </x:c>
      <x:c r="AC265" s="9" t="n">
        <x:v>86</x:v>
      </x:c>
      <x:c r="AD265" s="13" t="n">
        <x:v>0</x:v>
      </x:c>
    </x:row>
    <x:row r="266" ht="24" customHeight="1">
      <x:c r="A266" s="16" t="n">
        <x:v>264</x:v>
      </x:c>
      <x:c r="B266" s="8" t="str">
        <x:v>free</x:v>
      </x:c>
      <x:c r="C266" s="8" t="str">
        <x:v>town</x:v>
      </x:c>
      <x:c r="D266" s="16" t="n">
        <x:v>26</x:v>
      </x:c>
      <x:c r="E266" s="16" t="n">
        <x:v>20263529</x:v>
      </x:c>
      <x:c r="F266" s="8" t="n">
        <x:v>40</x:v>
      </x:c>
      <x:c r="G266" s="10" t="n">
        <x:v>491.65710329968715</x:v>
      </x:c>
      <x:c r="H266" s="8" t="n">
        <x:v>10292</x:v>
      </x:c>
      <x:c r="I266" s="8" t="n">
        <x:v>11504</x:v>
      </x:c>
      <x:c r="J266" s="8" t="n">
        <x:v>0</x:v>
      </x:c>
      <x:c r="K266" s="12" t="n">
        <x:v>0.79</x:v>
      </x:c>
      <x:c r="L266" s="12" t="n">
        <x:v>0</x:v>
      </x:c>
      <x:c r="M266" s="12" t="n">
        <x:v>1</x:v>
      </x:c>
      <x:c r="N266" s="8" t="n">
        <x:v>43</x:v>
      </x:c>
      <x:c r="O266" s="8" t="n">
        <x:v>1</x:v>
      </x:c>
      <x:c r="P266" s="8" t="n">
        <x:v>1</x:v>
      </x:c>
      <x:c r="Q266" s="8" t="n">
        <x:v>1</x:v>
      </x:c>
      <x:c r="R266" s="8" t="n">
        <x:v>1</x:v>
      </x:c>
      <x:c r="S266" s="8" t="n">
        <x:v>1</x:v>
      </x:c>
      <x:c r="T266" s="12" t="n">
        <x:v>0.6581021186135624</x:v>
      </x:c>
      <x:c r="U266" s="12" t="n">
        <x:v>0</x:v>
      </x:c>
      <x:c r="V266" s="12" t="n">
        <x:v>0.15</x:v>
      </x:c>
      <x:c r="W266" s="12" t="n">
        <x:v>0</x:v>
      </x:c>
      <x:c r="X266" s="14" t="n">
        <x:v>0.5809494853019714</x:v>
      </x:c>
      <x:c r="Y266" s="14" t="n">
        <x:v>0.38625240325927734</x:v>
      </x:c>
      <x:c r="Z266" s="12" t="n">
        <x:v>0</x:v>
      </x:c>
      <x:c r="AA266" s="8" t="n">
        <x:v>1</x:v>
      </x:c>
      <x:c r="AB266" s="12" t="n">
        <x:v>0.797979797979798</x:v>
      </x:c>
      <x:c r="AC266" s="8" t="n">
        <x:v>40</x:v>
      </x:c>
      <x:c r="AD266" s="12" t="n">
        <x:v>0</x:v>
      </x:c>
    </x:row>
    <x:row r="267" ht="24" customHeight="1">
      <x:c r="A267" s="17" t="n">
        <x:v>265</x:v>
      </x:c>
      <x:c r="B267" s="9" t="str">
        <x:v>free</x:v>
      </x:c>
      <x:c r="C267" s="9" t="str">
        <x:v>balcony</x:v>
      </x:c>
      <x:c r="D267" s="17" t="n">
        <x:v>26</x:v>
      </x:c>
      <x:c r="E267" s="17" t="n">
        <x:v>20263526</x:v>
      </x:c>
      <x:c r="F267" s="9" t="n">
        <x:v>38</x:v>
      </x:c>
      <x:c r="G267" s="11" t="n">
        <x:v>263.07123809988843</x:v>
      </x:c>
      <x:c r="H267" s="9" t="n">
        <x:v>5336</x:v>
      </x:c>
      <x:c r="I267" s="9" t="n">
        <x:v>6586</x:v>
      </x:c>
      <x:c r="J267" s="9" t="n">
        <x:v>0</x:v>
      </x:c>
      <x:c r="K267" s="13" t="n">
        <x:v>0.81</x:v>
      </x:c>
      <x:c r="L267" s="13" t="n">
        <x:v>0</x:v>
      </x:c>
      <x:c r="M267" s="13" t="n">
        <x:v>1</x:v>
      </x:c>
      <x:c r="N267" s="9" t="n">
        <x:v>41</x:v>
      </x:c>
      <x:c r="O267" s="9" t="n">
        <x:v>1</x:v>
      </x:c>
      <x:c r="P267" s="9" t="n">
        <x:v>2</x:v>
      </x:c>
      <x:c r="Q267" s="9" t="n">
        <x:v>1</x:v>
      </x:c>
      <x:c r="R267" s="9" t="n">
        <x:v>1</x:v>
      </x:c>
      <x:c r="S267" s="9" t="n">
        <x:v>1</x:v>
      </x:c>
      <x:c r="T267" s="13" t="n">
        <x:v>0.6777453130516649</x:v>
      </x:c>
      <x:c r="U267" s="13" t="n">
        <x:v>0</x:v>
      </x:c>
      <x:c r="V267" s="13" t="n">
        <x:v>0.55</x:v>
      </x:c>
      <x:c r="W267" s="13" t="n">
        <x:v>1</x:v>
      </x:c>
      <x:c r="X267" s="15" t="n">
        <x:v>0.4883512556552887</x:v>
      </x:c>
      <x:c r="Y267" s="15" t="n">
        <x:v>0.5572131276130676</x:v>
      </x:c>
      <x:c r="Z267" s="13" t="n">
        <x:v>0</x:v>
      </x:c>
      <x:c r="AA267" s="9" t="n">
        <x:v>1</x:v>
      </x:c>
      <x:c r="AB267" s="13" t="n">
        <x:v>0.8181818181818182</x:v>
      </x:c>
      <x:c r="AC267" s="9" t="n">
        <x:v>38</x:v>
      </x:c>
      <x:c r="AD267" s="13" t="n">
        <x:v>0</x:v>
      </x:c>
    </x:row>
    <x:row r="268" ht="24" customHeight="1">
      <x:c r="A268" s="16" t="n">
        <x:v>266</x:v>
      </x:c>
      <x:c r="B268" s="8" t="str">
        <x:v>anchored</x:v>
      </x:c>
      <x:c r="C268" s="8" t="str">
        <x:v>balcony</x:v>
      </x:c>
      <x:c r="D268" s="16" t="n">
        <x:v>26</x:v>
      </x:c>
      <x:c r="E268" s="16" t="n">
        <x:v>20263526</x:v>
      </x:c>
      <x:c r="F268" s="8" t="n">
        <x:v>19</x:v>
      </x:c>
      <x:c r="G268" s="10" t="n">
        <x:v>953.8062645004247</x:v>
      </x:c>
      <x:c r="H268" s="8" t="n">
        <x:v>11800</x:v>
      </x:c>
      <x:c r="I268" s="8" t="n">
        <x:v>13015</x:v>
      </x:c>
      <x:c r="J268" s="8" t="n">
        <x:v>0</x:v>
      </x:c>
      <x:c r="K268" s="12" t="n">
        <x:v>0.905</x:v>
      </x:c>
      <x:c r="L268" s="12" t="n">
        <x:v>0.05</x:v>
      </x:c>
      <x:c r="M268" s="12" t="n">
        <x:v>1</x:v>
      </x:c>
      <x:c r="N268" s="8" t="n">
        <x:v>19</x:v>
      </x:c>
      <x:c r="O268" s="8" t="n">
        <x:v>1</x:v>
      </x:c>
      <x:c r="P268" s="8" t="n">
        <x:v>2</x:v>
      </x:c>
      <x:c r="Q268" s="8" t="n">
        <x:v>1</x:v>
      </x:c>
      <x:c r="R268" s="8" t="n">
        <x:v>1</x:v>
      </x:c>
      <x:c r="S268" s="8" t="n">
        <x:v>1</x:v>
      </x:c>
      <x:c r="T268" s="12" t="n">
        <x:v>0.536255901249439</x:v>
      </x:c>
      <x:c r="U268" s="12" t="n">
        <x:v>0</x:v>
      </x:c>
      <x:c r="V268" s="12" t="n">
        <x:v>0.3</x:v>
      </x:c>
      <x:c r="W268" s="12" t="n">
        <x:v>0</x:v>
      </x:c>
      <x:c r="X268" s="14" t="n">
        <x:v>0.45852532982826233</x:v>
      </x:c>
      <x:c r="Y268" s="14" t="n">
        <x:v>0.4224793314933777</x:v>
      </x:c>
      <x:c r="Z268" s="12" t="n">
        <x:v>0</x:v>
      </x:c>
      <x:c r="AA268" s="8" t="n">
        <x:v>1</x:v>
      </x:c>
      <x:c r="AB268" s="12" t="n">
        <x:v>0.9141414141414141</x:v>
      </x:c>
      <x:c r="AC268" s="8" t="n">
        <x:v>19</x:v>
      </x:c>
      <x:c r="AD268" s="12" t="n">
        <x:v>0.1</x:v>
      </x:c>
    </x:row>
    <x:row r="269" ht="24" customHeight="1">
      <x:c r="A269" s="17" t="n">
        <x:v>267</x:v>
      </x:c>
      <x:c r="B269" s="9" t="str">
        <x:v>anchored</x:v>
      </x:c>
      <x:c r="C269" s="9" t="str">
        <x:v>town</x:v>
      </x:c>
      <x:c r="D269" s="17" t="n">
        <x:v>26</x:v>
      </x:c>
      <x:c r="E269" s="17" t="n">
        <x:v>20263529</x:v>
      </x:c>
      <x:c r="F269" s="9" t="n">
        <x:v>39</x:v>
      </x:c>
      <x:c r="G269" s="11" t="n">
        <x:v>245.68633520015283</x:v>
      </x:c>
      <x:c r="H269" s="9" t="n">
        <x:v>4983</x:v>
      </x:c>
      <x:c r="I269" s="9" t="n">
        <x:v>6235</x:v>
      </x:c>
      <x:c r="J269" s="9" t="n">
        <x:v>0</x:v>
      </x:c>
      <x:c r="K269" s="13" t="n">
        <x:v>0.795</x:v>
      </x:c>
      <x:c r="L269" s="13" t="n">
        <x:v>0</x:v>
      </x:c>
      <x:c r="M269" s="13" t="n">
        <x:v>1</x:v>
      </x:c>
      <x:c r="N269" s="9" t="n">
        <x:v>41</x:v>
      </x:c>
      <x:c r="O269" s="9" t="n">
        <x:v>1</x:v>
      </x:c>
      <x:c r="P269" s="9" t="n">
        <x:v>2</x:v>
      </x:c>
      <x:c r="Q269" s="9" t="n">
        <x:v>1</x:v>
      </x:c>
      <x:c r="R269" s="9" t="n">
        <x:v>1</x:v>
      </x:c>
      <x:c r="S269" s="9" t="n">
        <x:v>1</x:v>
      </x:c>
      <x:c r="T269" s="13" t="n">
        <x:v>0.7414584643339174</x:v>
      </x:c>
      <x:c r="U269" s="13" t="n">
        <x:v>0</x:v>
      </x:c>
      <x:c r="V269" s="13" t="n">
        <x:v>0.3</x:v>
      </x:c>
      <x:c r="W269" s="13" t="n">
        <x:v>0</x:v>
      </x:c>
      <x:c r="X269" s="15" t="n">
        <x:v>0.5698703527450562</x:v>
      </x:c>
      <x:c r="Y269" s="15" t="n">
        <x:v>0.41416722536087036</x:v>
      </x:c>
      <x:c r="Z269" s="13" t="n">
        <x:v>0</x:v>
      </x:c>
      <x:c r="AA269" s="9" t="n">
        <x:v>1</x:v>
      </x:c>
      <x:c r="AB269" s="13" t="n">
        <x:v>0.803030303030303</x:v>
      </x:c>
      <x:c r="AC269" s="9" t="n">
        <x:v>39</x:v>
      </x:c>
      <x:c r="AD269" s="13" t="n">
        <x:v>0</x:v>
      </x:c>
    </x:row>
    <x:row r="270" ht="24" customHeight="1">
      <x:c r="A270" s="16" t="n">
        <x:v>268</x:v>
      </x:c>
      <x:c r="B270" s="8" t="str">
        <x:v>anchored</x:v>
      </x:c>
      <x:c r="C270" s="8" t="str">
        <x:v>park</x:v>
      </x:c>
      <x:c r="D270" s="16" t="n">
        <x:v>26</x:v>
      </x:c>
      <x:c r="E270" s="16" t="n">
        <x:v>20263528</x:v>
      </x:c>
      <x:c r="F270" s="8" t="n">
        <x:v>15</x:v>
      </x:c>
      <x:c r="G270" s="10" t="n">
        <x:v>165.12584539997624</x:v>
      </x:c>
      <x:c r="H270" s="8" t="n">
        <x:v>3074</x:v>
      </x:c>
      <x:c r="I270" s="8" t="n">
        <x:v>4337</x:v>
      </x:c>
      <x:c r="J270" s="8" t="n">
        <x:v>0</x:v>
      </x:c>
      <x:c r="K270" s="12" t="n">
        <x:v>0.915</x:v>
      </x:c>
      <x:c r="L270" s="12" t="n">
        <x:v>0.15</x:v>
      </x:c>
      <x:c r="M270" s="12" t="n">
        <x:v>1</x:v>
      </x:c>
      <x:c r="N270" s="8" t="n">
        <x:v>18</x:v>
      </x:c>
      <x:c r="O270" s="8" t="n">
        <x:v>1</x:v>
      </x:c>
      <x:c r="P270" s="8" t="n">
        <x:v>1</x:v>
      </x:c>
      <x:c r="Q270" s="8" t="n">
        <x:v>1</x:v>
      </x:c>
      <x:c r="R270" s="8" t="n">
        <x:v>1</x:v>
      </x:c>
      <x:c r="S270" s="8" t="n">
        <x:v>1</x:v>
      </x:c>
      <x:c r="T270" s="12" t="n">
        <x:v>0.38170489442548267</x:v>
      </x:c>
      <x:c r="U270" s="12" t="n">
        <x:v>0</x:v>
      </x:c>
      <x:c r="V270" s="12" t="n">
        <x:v>0.4</x:v>
      </x:c>
      <x:c r="W270" s="12" t="n">
        <x:v>0</x:v>
      </x:c>
      <x:c r="X270" s="14" t="n">
        <x:v>0.42426425218582153</x:v>
      </x:c>
      <x:c r="Y270" s="14" t="n">
        <x:v>0.3442123532295227</x:v>
      </x:c>
      <x:c r="Z270" s="12" t="n">
        <x:v>0</x:v>
      </x:c>
      <x:c r="AA270" s="8" t="n">
        <x:v>1</x:v>
      </x:c>
      <x:c r="AB270" s="12" t="n">
        <x:v>0.9242424242424242</x:v>
      </x:c>
      <x:c r="AC270" s="8" t="n">
        <x:v>15</x:v>
      </x:c>
      <x:c r="AD270" s="12" t="n">
        <x:v>0.3</x:v>
      </x:c>
    </x:row>
    <x:row r="271" ht="24" customHeight="1">
      <x:c r="A271" s="17" t="n">
        <x:v>269</x:v>
      </x:c>
      <x:c r="B271" s="9" t="str">
        <x:v>free</x:v>
      </x:c>
      <x:c r="C271" s="9" t="str">
        <x:v>reading_room</x:v>
      </x:c>
      <x:c r="D271" s="17" t="n">
        <x:v>26</x:v>
      </x:c>
      <x:c r="E271" s="17" t="n">
        <x:v>20263527</x:v>
      </x:c>
      <x:c r="F271" s="9" t="n">
        <x:v>72</x:v>
      </x:c>
      <x:c r="G271" s="11" t="n">
        <x:v>257.49256750027416</x:v>
      </x:c>
      <x:c r="H271" s="9" t="n">
        <x:v>5227</x:v>
      </x:c>
      <x:c r="I271" s="9" t="n">
        <x:v>6453</x:v>
      </x:c>
      <x:c r="J271" s="9" t="n">
        <x:v>0</x:v>
      </x:c>
      <x:c r="K271" s="13" t="n">
        <x:v>0.64</x:v>
      </x:c>
      <x:c r="L271" s="13" t="n">
        <x:v>0</x:v>
      </x:c>
      <x:c r="M271" s="13" t="n">
        <x:v>1</x:v>
      </x:c>
      <x:c r="N271" s="9" t="n">
        <x:v>73</x:v>
      </x:c>
      <x:c r="O271" s="9" t="n">
        <x:v>1</x:v>
      </x:c>
      <x:c r="P271" s="9" t="n">
        <x:v>2</x:v>
      </x:c>
      <x:c r="Q271" s="9" t="n">
        <x:v>1</x:v>
      </x:c>
      <x:c r="R271" s="9" t="n">
        <x:v>1</x:v>
      </x:c>
      <x:c r="S271" s="9" t="n">
        <x:v>1</x:v>
      </x:c>
      <x:c r="T271" s="13" t="n">
        <x:v>0.723769888331091</x:v>
      </x:c>
      <x:c r="U271" s="13" t="n">
        <x:v>0</x:v>
      </x:c>
      <x:c r="V271" s="13" t="n">
        <x:v>0.2</x:v>
      </x:c>
      <x:c r="W271" s="13" t="n">
        <x:v>0</x:v>
      </x:c>
      <x:c r="X271" s="15" t="n">
        <x:v>0.4628724157810211</x:v>
      </x:c>
      <x:c r="Y271" s="15" t="n">
        <x:v>0.5034131407737732</x:v>
      </x:c>
      <x:c r="Z271" s="13" t="n">
        <x:v>0</x:v>
      </x:c>
      <x:c r="AA271" s="9" t="n">
        <x:v>1</x:v>
      </x:c>
      <x:c r="AB271" s="13" t="n">
        <x:v>0.6464646464646465</x:v>
      </x:c>
      <x:c r="AC271" s="9" t="n">
        <x:v>72</x:v>
      </x:c>
      <x:c r="AD271" s="13" t="n">
        <x:v>0</x:v>
      </x:c>
    </x:row>
    <x:row r="272" ht="24" customHeight="1">
      <x:c r="A272" s="16" t="n">
        <x:v>270</x:v>
      </x:c>
      <x:c r="B272" s="8" t="str">
        <x:v>free</x:v>
      </x:c>
      <x:c r="C272" s="8" t="str">
        <x:v>reading_room</x:v>
      </x:c>
      <x:c r="D272" s="16" t="n">
        <x:v>27</x:v>
      </x:c>
      <x:c r="E272" s="16" t="n">
        <x:v>20263627</x:v>
      </x:c>
      <x:c r="F272" s="8" t="n">
        <x:v>114</x:v>
      </x:c>
      <x:c r="G272" s="10" t="n">
        <x:v>2179.708529100346</x:v>
      </x:c>
      <x:c r="H272" s="8" t="n">
        <x:v>14764</x:v>
      </x:c>
      <x:c r="I272" s="8" t="n">
        <x:v>15986</x:v>
      </x:c>
      <x:c r="J272" s="8" t="n">
        <x:v>0</x:v>
      </x:c>
      <x:c r="K272" s="12" t="n">
        <x:v>0.425</x:v>
      </x:c>
      <x:c r="L272" s="12" t="n">
        <x:v>0</x:v>
      </x:c>
      <x:c r="M272" s="12" t="n">
        <x:v>1</x:v>
      </x:c>
      <x:c r="N272" s="8" t="n">
        <x:v>114</x:v>
      </x:c>
      <x:c r="O272" s="8" t="n">
        <x:v>1</x:v>
      </x:c>
      <x:c r="P272" s="8" t="n">
        <x:v>1</x:v>
      </x:c>
      <x:c r="Q272" s="8" t="n">
        <x:v>1</x:v>
      </x:c>
      <x:c r="R272" s="8" t="n">
        <x:v>1</x:v>
      </x:c>
      <x:c r="S272" s="8" t="n">
        <x:v>1</x:v>
      </x:c>
      <x:c r="T272" s="12" t="n">
        <x:v>0.743369143949929</x:v>
      </x:c>
      <x:c r="U272" s="12" t="n">
        <x:v>0</x:v>
      </x:c>
      <x:c r="V272" s="12" t="n">
        <x:v>0.5</x:v>
      </x:c>
      <x:c r="W272" s="12" t="n">
        <x:v>0</x:v>
      </x:c>
      <x:c r="X272" s="14" t="n">
        <x:v>0.5287536382675171</x:v>
      </x:c>
      <x:c r="Y272" s="14" t="n">
        <x:v>0.3966597020626068</x:v>
      </x:c>
      <x:c r="Z272" s="12" t="n">
        <x:v>0.44</x:v>
      </x:c>
      <x:c r="AA272" s="8" t="n">
        <x:v>1</x:v>
      </x:c>
      <x:c r="AB272" s="12" t="n">
        <x:v>0.4292929292929293</x:v>
      </x:c>
      <x:c r="AC272" s="8" t="n">
        <x:v>114</x:v>
      </x:c>
      <x:c r="AD272" s="12" t="n">
        <x:v>0</x:v>
      </x:c>
    </x:row>
    <x:row r="273" ht="24" customHeight="1">
      <x:c r="A273" s="17" t="n">
        <x:v>271</x:v>
      </x:c>
      <x:c r="B273" s="9" t="str">
        <x:v>free</x:v>
      </x:c>
      <x:c r="C273" s="9" t="str">
        <x:v>balcony</x:v>
      </x:c>
      <x:c r="D273" s="17" t="n">
        <x:v>27</x:v>
      </x:c>
      <x:c r="E273" s="17" t="n">
        <x:v>20263626</x:v>
      </x:c>
      <x:c r="F273" s="9" t="n">
        <x:v>37</x:v>
      </x:c>
      <x:c r="G273" s="11" t="n">
        <x:v>313.035908599908</x:v>
      </x:c>
      <x:c r="H273" s="9" t="n">
        <x:v>6447</x:v>
      </x:c>
      <x:c r="I273" s="9" t="n">
        <x:v>7684</x:v>
      </x:c>
      <x:c r="J273" s="9" t="n">
        <x:v>0</x:v>
      </x:c>
      <x:c r="K273" s="13" t="n">
        <x:v>0.81</x:v>
      </x:c>
      <x:c r="L273" s="13" t="n">
        <x:v>0</x:v>
      </x:c>
      <x:c r="M273" s="13" t="n">
        <x:v>1</x:v>
      </x:c>
      <x:c r="N273" s="9" t="n">
        <x:v>39</x:v>
      </x:c>
      <x:c r="O273" s="9" t="n">
        <x:v>1</x:v>
      </x:c>
      <x:c r="P273" s="9" t="n">
        <x:v>1</x:v>
      </x:c>
      <x:c r="Q273" s="9" t="n">
        <x:v>1</x:v>
      </x:c>
      <x:c r="R273" s="9" t="n">
        <x:v>1</x:v>
      </x:c>
      <x:c r="S273" s="9" t="n">
        <x:v>1</x:v>
      </x:c>
      <x:c r="T273" s="13" t="n">
        <x:v>0.6569406139494923</x:v>
      </x:c>
      <x:c r="U273" s="13" t="n">
        <x:v>0</x:v>
      </x:c>
      <x:c r="V273" s="13" t="n">
        <x:v>0.75</x:v>
      </x:c>
      <x:c r="W273" s="13" t="n">
        <x:v>1</x:v>
      </x:c>
      <x:c r="X273" s="15" t="n">
        <x:v>0.530691921710968</x:v>
      </x:c>
      <x:c r="Y273" s="15" t="n">
        <x:v>0.4881923198699951</x:v>
      </x:c>
      <x:c r="Z273" s="13" t="n">
        <x:v>0</x:v>
      </x:c>
      <x:c r="AA273" s="9" t="n">
        <x:v>1</x:v>
      </x:c>
      <x:c r="AB273" s="13" t="n">
        <x:v>0.8181818181818182</x:v>
      </x:c>
      <x:c r="AC273" s="9" t="n">
        <x:v>37</x:v>
      </x:c>
      <x:c r="AD273" s="13" t="n">
        <x:v>0</x:v>
      </x:c>
    </x:row>
    <x:row r="274" ht="24" customHeight="1">
      <x:c r="A274" s="16" t="n">
        <x:v>272</x:v>
      </x:c>
      <x:c r="B274" s="8" t="str">
        <x:v>anchored</x:v>
      </x:c>
      <x:c r="C274" s="8" t="str">
        <x:v>reading_room</x:v>
      </x:c>
      <x:c r="D274" s="16" t="n">
        <x:v>27</x:v>
      </x:c>
      <x:c r="E274" s="16" t="n">
        <x:v>20263627</x:v>
      </x:c>
      <x:c r="F274" s="8" t="n">
        <x:v>22</x:v>
      </x:c>
      <x:c r="G274" s="10" t="n">
        <x:v>225.51038419967517</x:v>
      </x:c>
      <x:c r="H274" s="8" t="n">
        <x:v>4457</x:v>
      </x:c>
      <x:c r="I274" s="8" t="n">
        <x:v>5712</x:v>
      </x:c>
      <x:c r="J274" s="8" t="n">
        <x:v>0</x:v>
      </x:c>
      <x:c r="K274" s="12" t="n">
        <x:v>0</x:v>
      </x:c>
      <x:c r="L274" s="12" t="n">
        <x:v>0</x:v>
      </x:c>
      <x:c r="M274" s="12" t="n">
        <x:v>0</x:v>
      </x:c>
      <x:c r="N274" s="8" t="n">
        <x:v>201</x:v>
      </x:c>
      <x:c r="O274" s="8" t="n">
        <x:v>0</x:v>
      </x:c>
      <x:c r="P274" s="8" t="n">
        <x:v>8</x:v>
      </x:c>
      <x:c r="Q274" s="8" t="n">
        <x:v>1</x:v>
      </x:c>
      <x:c r="R274" s="8" t="n">
        <x:v>1</x:v>
      </x:c>
      <x:c r="S274" s="8" t="n">
        <x:v>1</x:v>
      </x:c>
      <x:c r="T274" s="12" t="n">
        <x:v>0.4950615127461241</x:v>
      </x:c>
      <x:c r="U274" s="12" t="n">
        <x:v>0</x:v>
      </x:c>
      <x:c r="V274" s="12" t="n">
        <x:v>0.55</x:v>
      </x:c>
      <x:c r="W274" s="12" t="n">
        <x:v>0.4</x:v>
      </x:c>
      <x:c r="X274" s="14" t="n">
        <x:v>0.5343615412712097</x:v>
      </x:c>
      <x:c r="Y274" s="14" t="n">
        <x:v>0.45277032256126404</x:v>
      </x:c>
      <x:c r="Z274" s="12" t="n">
        <x:v>0</x:v>
      </x:c>
      <x:c r="AA274" s="8" t="n">
        <x:v>1</x:v>
      </x:c>
      <x:c r="AB274" s="12" t="n">
        <x:v>0</x:v>
      </x:c>
      <x:c r="AC274" s="8" t="n">
        <x:v>22</x:v>
      </x:c>
      <x:c r="AD274" s="12" t="n">
        <x:v>0.35</x:v>
      </x:c>
    </x:row>
    <x:row r="275" ht="24" customHeight="1">
      <x:c r="A275" s="17" t="n">
        <x:v>273</x:v>
      </x:c>
      <x:c r="B275" s="9" t="str">
        <x:v>free</x:v>
      </x:c>
      <x:c r="C275" s="9" t="str">
        <x:v>town</x:v>
      </x:c>
      <x:c r="D275" s="17" t="n">
        <x:v>27</x:v>
      </x:c>
      <x:c r="E275" s="17" t="n">
        <x:v>20263629</x:v>
      </x:c>
      <x:c r="F275" s="9" t="n">
        <x:v>11</x:v>
      </x:c>
      <x:c r="G275" s="11" t="n">
        <x:v>193.59383740002522</x:v>
      </x:c>
      <x:c r="H275" s="9" t="n">
        <x:v>3774</x:v>
      </x:c>
      <x:c r="I275" s="9" t="n">
        <x:v>5024</x:v>
      </x:c>
      <x:c r="J275" s="9" t="n">
        <x:v>0</x:v>
      </x:c>
      <x:c r="K275" s="13" t="n">
        <x:v>0.915</x:v>
      </x:c>
      <x:c r="L275" s="13" t="n">
        <x:v>0.15</x:v>
      </x:c>
      <x:c r="M275" s="13" t="n">
        <x:v>1</x:v>
      </x:c>
      <x:c r="N275" s="9" t="n">
        <x:v>18</x:v>
      </x:c>
      <x:c r="O275" s="9" t="n">
        <x:v>1</x:v>
      </x:c>
      <x:c r="P275" s="9" t="n">
        <x:v>2</x:v>
      </x:c>
      <x:c r="Q275" s="9" t="n">
        <x:v>1</x:v>
      </x:c>
      <x:c r="R275" s="9" t="n">
        <x:v>1</x:v>
      </x:c>
      <x:c r="S275" s="9" t="n">
        <x:v>1</x:v>
      </x:c>
      <x:c r="T275" s="13" t="n">
        <x:v>0.3644999201351091</x:v>
      </x:c>
      <x:c r="U275" s="13" t="n">
        <x:v>0</x:v>
      </x:c>
      <x:c r="V275" s="13" t="n">
        <x:v>0.75</x:v>
      </x:c>
      <x:c r="W275" s="13" t="n">
        <x:v>1</x:v>
      </x:c>
      <x:c r="X275" s="15" t="n">
        <x:v>0.6274415254592896</x:v>
      </x:c>
      <x:c r="Y275" s="15" t="n">
        <x:v>0.6526740789413452</x:v>
      </x:c>
      <x:c r="Z275" s="13" t="n">
        <x:v>0</x:v>
      </x:c>
      <x:c r="AA275" s="9" t="n">
        <x:v>1</x:v>
      </x:c>
      <x:c r="AB275" s="13" t="n">
        <x:v>0.9242424242424242</x:v>
      </x:c>
      <x:c r="AC275" s="9" t="n">
        <x:v>11</x:v>
      </x:c>
      <x:c r="AD275" s="13" t="n">
        <x:v>0.45</x:v>
      </x:c>
    </x:row>
    <x:row r="276" ht="24" customHeight="1">
      <x:c r="A276" s="16" t="n">
        <x:v>274</x:v>
      </x:c>
      <x:c r="B276" s="8" t="str">
        <x:v>anchored</x:v>
      </x:c>
      <x:c r="C276" s="8" t="str">
        <x:v>park</x:v>
      </x:c>
      <x:c r="D276" s="16" t="n">
        <x:v>27</x:v>
      </x:c>
      <x:c r="E276" s="16" t="n">
        <x:v>20263628</x:v>
      </x:c>
      <x:c r="F276" s="8" t="n">
        <x:v>26</x:v>
      </x:c>
      <x:c r="G276" s="10" t="n">
        <x:v>250.20105319999857</x:v>
      </x:c>
      <x:c r="H276" s="8" t="n">
        <x:v>5095</x:v>
      </x:c>
      <x:c r="I276" s="8" t="n">
        <x:v>6346</x:v>
      </x:c>
      <x:c r="J276" s="8" t="n">
        <x:v>0</x:v>
      </x:c>
      <x:c r="K276" s="12" t="n">
        <x:v>0.845</x:v>
      </x:c>
      <x:c r="L276" s="12" t="n">
        <x:v>0</x:v>
      </x:c>
      <x:c r="M276" s="12" t="n">
        <x:v>1</x:v>
      </x:c>
      <x:c r="N276" s="8" t="n">
        <x:v>32</x:v>
      </x:c>
      <x:c r="O276" s="8" t="n">
        <x:v>1</x:v>
      </x:c>
      <x:c r="P276" s="8" t="n">
        <x:v>1</x:v>
      </x:c>
      <x:c r="Q276" s="8" t="n">
        <x:v>1</x:v>
      </x:c>
      <x:c r="R276" s="8" t="n">
        <x:v>1</x:v>
      </x:c>
      <x:c r="S276" s="8" t="n">
        <x:v>1</x:v>
      </x:c>
      <x:c r="T276" s="12" t="n">
        <x:v>0.6290749661928755</x:v>
      </x:c>
      <x:c r="U276" s="12" t="n">
        <x:v>0</x:v>
      </x:c>
      <x:c r="V276" s="12" t="n">
        <x:v>0.95</x:v>
      </x:c>
      <x:c r="W276" s="12" t="n">
        <x:v>1</x:v>
      </x:c>
      <x:c r="X276" s="14" t="n">
        <x:v>0.5595713257789612</x:v>
      </x:c>
      <x:c r="Y276" s="14" t="n">
        <x:v>0.6115541458129883</x:v>
      </x:c>
      <x:c r="Z276" s="12" t="n">
        <x:v>0</x:v>
      </x:c>
      <x:c r="AA276" s="8" t="n">
        <x:v>1</x:v>
      </x:c>
      <x:c r="AB276" s="12" t="n">
        <x:v>0.8535353535353535</x:v>
      </x:c>
      <x:c r="AC276" s="8" t="n">
        <x:v>26</x:v>
      </x:c>
      <x:c r="AD276" s="12" t="n">
        <x:v>0</x:v>
      </x:c>
    </x:row>
    <x:row r="277" ht="24" customHeight="1">
      <x:c r="A277" s="17" t="n">
        <x:v>275</x:v>
      </x:c>
      <x:c r="B277" s="9" t="str">
        <x:v>anchored</x:v>
      </x:c>
      <x:c r="C277" s="9" t="str">
        <x:v>balcony</x:v>
      </x:c>
      <x:c r="D277" s="17" t="n">
        <x:v>27</x:v>
      </x:c>
      <x:c r="E277" s="17" t="n">
        <x:v>20263626</x:v>
      </x:c>
      <x:c r="F277" s="9" t="n">
        <x:v>38</x:v>
      </x:c>
      <x:c r="G277" s="11" t="n">
        <x:v>4902.257484299887</x:v>
      </x:c>
      <x:c r="H277" s="9" t="n">
        <x:v>20135</x:v>
      </x:c>
      <x:c r="I277" s="9" t="n">
        <x:v>21417</x:v>
      </x:c>
      <x:c r="J277" s="9" t="n">
        <x:v>0</x:v>
      </x:c>
      <x:c r="K277" s="13" t="n">
        <x:v>0.67</x:v>
      </x:c>
      <x:c r="L277" s="13" t="n">
        <x:v>0</x:v>
      </x:c>
      <x:c r="M277" s="13" t="n">
        <x:v>1</x:v>
      </x:c>
      <x:c r="N277" s="9" t="n">
        <x:v>49</x:v>
      </x:c>
      <x:c r="O277" s="9" t="n">
        <x:v>1</x:v>
      </x:c>
      <x:c r="P277" s="9" t="n">
        <x:v>1</x:v>
      </x:c>
      <x:c r="Q277" s="9" t="n">
        <x:v>1</x:v>
      </x:c>
      <x:c r="R277" s="9" t="n">
        <x:v>1</x:v>
      </x:c>
      <x:c r="S277" s="9" t="n">
        <x:v>1</x:v>
      </x:c>
      <x:c r="T277" s="13" t="n">
        <x:v>0.4665494892120754</x:v>
      </x:c>
      <x:c r="U277" s="13" t="n">
        <x:v>0</x:v>
      </x:c>
      <x:c r="V277" s="13" t="n">
        <x:v>1</x:v>
      </x:c>
      <x:c r="W277" s="13" t="n">
        <x:v>1</x:v>
      </x:c>
      <x:c r="X277" s="15" t="n">
        <x:v>0.5877649784088135</x:v>
      </x:c>
      <x:c r="Y277" s="15" t="n">
        <x:v>0.5886144638061523</x:v>
      </x:c>
      <x:c r="Z277" s="13" t="n">
        <x:v>0.68</x:v>
      </x:c>
      <x:c r="AA277" s="9" t="n">
        <x:v>1</x:v>
      </x:c>
      <x:c r="AB277" s="13" t="n">
        <x:v>0.6767676767676768</x:v>
      </x:c>
      <x:c r="AC277" s="9" t="n">
        <x:v>38</x:v>
      </x:c>
      <x:c r="AD277" s="13" t="n">
        <x:v>0.25</x:v>
      </x:c>
    </x:row>
    <x:row r="278" ht="24" customHeight="1">
      <x:c r="A278" s="16" t="n">
        <x:v>276</x:v>
      </x:c>
      <x:c r="B278" s="8" t="str">
        <x:v>free</x:v>
      </x:c>
      <x:c r="C278" s="8" t="str">
        <x:v>park</x:v>
      </x:c>
      <x:c r="D278" s="16" t="n">
        <x:v>27</x:v>
      </x:c>
      <x:c r="E278" s="16" t="n">
        <x:v>20263628</x:v>
      </x:c>
      <x:c r="F278" s="8" t="n">
        <x:v>25</x:v>
      </x:c>
      <x:c r="G278" s="10" t="n">
        <x:v>321.1814381998847</x:v>
      </x:c>
      <x:c r="H278" s="8" t="n">
        <x:v>6614</x:v>
      </x:c>
      <x:c r="I278" s="8" t="n">
        <x:v>7906</x:v>
      </x:c>
      <x:c r="J278" s="8" t="n">
        <x:v>0</x:v>
      </x:c>
      <x:c r="K278" s="12" t="n">
        <x:v>0.875</x:v>
      </x:c>
      <x:c r="L278" s="12" t="n">
        <x:v>0</x:v>
      </x:c>
      <x:c r="M278" s="12" t="n">
        <x:v>1</x:v>
      </x:c>
      <x:c r="N278" s="8" t="n">
        <x:v>25</x:v>
      </x:c>
      <x:c r="O278" s="8" t="n">
        <x:v>1</x:v>
      </x:c>
      <x:c r="P278" s="8" t="n">
        <x:v>2</x:v>
      </x:c>
      <x:c r="Q278" s="8" t="n">
        <x:v>1</x:v>
      </x:c>
      <x:c r="R278" s="8" t="n">
        <x:v>1</x:v>
      </x:c>
      <x:c r="S278" s="8" t="n">
        <x:v>1</x:v>
      </x:c>
      <x:c r="T278" s="12" t="n">
        <x:v>0.7544854962005105</x:v>
      </x:c>
      <x:c r="U278" s="12" t="n">
        <x:v>0</x:v>
      </x:c>
      <x:c r="V278" s="12" t="n">
        <x:v>0.4</x:v>
      </x:c>
      <x:c r="W278" s="12" t="n">
        <x:v>1</x:v>
      </x:c>
      <x:c r="X278" s="14" t="n">
        <x:v>0.4601629376411438</x:v>
      </x:c>
      <x:c r="Y278" s="14" t="n">
        <x:v>0.5412217378616333</x:v>
      </x:c>
      <x:c r="Z278" s="12" t="n">
        <x:v>0</x:v>
      </x:c>
      <x:c r="AA278" s="8" t="n">
        <x:v>1</x:v>
      </x:c>
      <x:c r="AB278" s="12" t="n">
        <x:v>0.8838383838383839</x:v>
      </x:c>
      <x:c r="AC278" s="8" t="n">
        <x:v>25</x:v>
      </x:c>
      <x:c r="AD278" s="12" t="n">
        <x:v>0</x:v>
      </x:c>
    </x:row>
    <x:row r="279" ht="24" customHeight="1">
      <x:c r="A279" s="17" t="n">
        <x:v>277</x:v>
      </x:c>
      <x:c r="B279" s="9" t="str">
        <x:v>free</x:v>
      </x:c>
      <x:c r="C279" s="9" t="str">
        <x:v>notebook</x:v>
      </x:c>
      <x:c r="D279" s="17" t="n">
        <x:v>27</x:v>
      </x:c>
      <x:c r="E279" s="17" t="n">
        <x:v>20263630</x:v>
      </x:c>
      <x:c r="F279" s="9" t="n">
        <x:v>76</x:v>
      </x:c>
      <x:c r="G279" s="11" t="n">
        <x:v>3478.909831900208</x:v>
      </x:c>
      <x:c r="H279" s="9" t="n">
        <x:v>17638</x:v>
      </x:c>
      <x:c r="I279" s="9" t="n">
        <x:v>18808</x:v>
      </x:c>
      <x:c r="J279" s="9" t="n">
        <x:v>0</x:v>
      </x:c>
      <x:c r="K279" s="13" t="n">
        <x:v>0.62</x:v>
      </x:c>
      <x:c r="L279" s="13" t="n">
        <x:v>0</x:v>
      </x:c>
      <x:c r="M279" s="13" t="n">
        <x:v>1</x:v>
      </x:c>
      <x:c r="N279" s="9" t="n">
        <x:v>76</x:v>
      </x:c>
      <x:c r="O279" s="9" t="n">
        <x:v>1</x:v>
      </x:c>
      <x:c r="P279" s="9" t="n">
        <x:v>2</x:v>
      </x:c>
      <x:c r="Q279" s="9" t="n">
        <x:v>1</x:v>
      </x:c>
      <x:c r="R279" s="9" t="n">
        <x:v>1</x:v>
      </x:c>
      <x:c r="S279" s="9" t="n">
        <x:v>1</x:v>
      </x:c>
      <x:c r="T279" s="13" t="n">
        <x:v>0.7196070230180858</x:v>
      </x:c>
      <x:c r="U279" s="13" t="n">
        <x:v>0</x:v>
      </x:c>
      <x:c r="V279" s="13" t="n">
        <x:v>0.3</x:v>
      </x:c>
      <x:c r="W279" s="13" t="n">
        <x:v>0</x:v>
      </x:c>
      <x:c r="X279" s="15" t="n">
        <x:v>0.5043296217918396</x:v>
      </x:c>
      <x:c r="Y279" s="15" t="n">
        <x:v>0.40008097887039185</x:v>
      </x:c>
      <x:c r="Z279" s="13" t="n">
        <x:v>0</x:v>
      </x:c>
      <x:c r="AA279" s="9" t="n">
        <x:v>1</x:v>
      </x:c>
      <x:c r="AB279" s="13" t="n">
        <x:v>0.6262626262626263</x:v>
      </x:c>
      <x:c r="AC279" s="9" t="n">
        <x:v>76</x:v>
      </x:c>
      <x:c r="AD279" s="13" t="n">
        <x:v>0</x:v>
      </x:c>
    </x:row>
    <x:row r="280" ht="24" customHeight="1">
      <x:c r="A280" s="16" t="n">
        <x:v>278</x:v>
      </x:c>
      <x:c r="B280" s="8" t="str">
        <x:v>anchored</x:v>
      </x:c>
      <x:c r="C280" s="8" t="str">
        <x:v>notebook</x:v>
      </x:c>
      <x:c r="D280" s="16" t="n">
        <x:v>27</x:v>
      </x:c>
      <x:c r="E280" s="16" t="n">
        <x:v>20263630</x:v>
      </x:c>
      <x:c r="F280" s="8" t="n">
        <x:v>120</x:v>
      </x:c>
      <x:c r="G280" s="10" t="n">
        <x:v>756.9778507002629</x:v>
      </x:c>
      <x:c r="H280" s="8" t="n">
        <x:v>11259</x:v>
      </x:c>
      <x:c r="I280" s="8" t="n">
        <x:v>12475</x:v>
      </x:c>
      <x:c r="J280" s="8" t="n">
        <x:v>0</x:v>
      </x:c>
      <x:c r="K280" s="12" t="n">
        <x:v>0.005</x:v>
      </x:c>
      <x:c r="L280" s="12" t="n">
        <x:v>0</x:v>
      </x:c>
      <x:c r="M280" s="12" t="n">
        <x:v>0</x:v>
      </x:c>
      <x:c r="N280" s="8" t="n">
        <x:v>201</x:v>
      </x:c>
      <x:c r="O280" s="8" t="n">
        <x:v>0</x:v>
      </x:c>
      <x:c r="P280" s="8" t="n">
        <x:v>4</x:v>
      </x:c>
      <x:c r="Q280" s="8" t="n">
        <x:v>1</x:v>
      </x:c>
      <x:c r="R280" s="8" t="n">
        <x:v>1</x:v>
      </x:c>
      <x:c r="S280" s="8" t="n">
        <x:v>0</x:v>
      </x:c>
      <x:c r="T280" s="12" t="n">
        <x:v>0.772504007762598</x:v>
      </x:c>
      <x:c r="U280" s="12" t="n">
        <x:v>0</x:v>
      </x:c>
      <x:c r="V280" s="12" t="n">
        <x:v>0.7</x:v>
      </x:c>
      <x:c r="W280" s="12" t="n">
        <x:v>1</x:v>
      </x:c>
      <x:c r="X280" s="14" t="n">
        <x:v>0.562847375869751</x:v>
      </x:c>
      <x:c r="Y280" s="14" t="n">
        <x:v>0.6219075918197632</x:v>
      </x:c>
      <x:c r="Z280" s="12" t="n">
        <x:v>0</x:v>
      </x:c>
      <x:c r="AA280" s="8" t="n">
        <x:v>1</x:v>
      </x:c>
      <x:c r="AB280" s="12" t="n">
        <x:v>0.005050505050505051</x:v>
      </x:c>
      <x:c r="AC280" s="8" t="n">
        <x:v>120</x:v>
      </x:c>
      <x:c r="AD280" s="12" t="n">
        <x:v>0</x:v>
      </x:c>
    </x:row>
    <x:row r="281" ht="24" customHeight="1">
      <x:c r="A281" s="17" t="n">
        <x:v>279</x:v>
      </x:c>
      <x:c r="B281" s="9" t="str">
        <x:v>anchored</x:v>
      </x:c>
      <x:c r="C281" s="9" t="str">
        <x:v>town</x:v>
      </x:c>
      <x:c r="D281" s="17" t="n">
        <x:v>27</x:v>
      </x:c>
      <x:c r="E281" s="17" t="n">
        <x:v>20263629</x:v>
      </x:c>
      <x:c r="F281" s="9" t="n">
        <x:v>23</x:v>
      </x:c>
      <x:c r="G281" s="11" t="n">
        <x:v>240.4987245000084</x:v>
      </x:c>
      <x:c r="H281" s="9" t="n">
        <x:v>4852</x:v>
      </x:c>
      <x:c r="I281" s="9" t="n">
        <x:v>6095</x:v>
      </x:c>
      <x:c r="J281" s="9" t="n">
        <x:v>0</x:v>
      </x:c>
      <x:c r="K281" s="13" t="n">
        <x:v>0.885</x:v>
      </x:c>
      <x:c r="L281" s="13" t="n">
        <x:v>0</x:v>
      </x:c>
      <x:c r="M281" s="13" t="n">
        <x:v>1</x:v>
      </x:c>
      <x:c r="N281" s="9" t="n">
        <x:v>24</x:v>
      </x:c>
      <x:c r="O281" s="9" t="n">
        <x:v>1</x:v>
      </x:c>
      <x:c r="P281" s="9" t="n">
        <x:v>2</x:v>
      </x:c>
      <x:c r="Q281" s="9" t="n">
        <x:v>1</x:v>
      </x:c>
      <x:c r="R281" s="9" t="n">
        <x:v>1</x:v>
      </x:c>
      <x:c r="S281" s="9" t="n">
        <x:v>1</x:v>
      </x:c>
      <x:c r="T281" s="13" t="n">
        <x:v>0.6868910140113105</x:v>
      </x:c>
      <x:c r="U281" s="13" t="n">
        <x:v>0</x:v>
      </x:c>
      <x:c r="V281" s="13" t="n">
        <x:v>0.15</x:v>
      </x:c>
      <x:c r="W281" s="13" t="n">
        <x:v>0</x:v>
      </x:c>
      <x:c r="X281" s="15" t="n">
        <x:v>0.47002115845680237</x:v>
      </x:c>
      <x:c r="Y281" s="15" t="n">
        <x:v>0.4235232472419739</x:v>
      </x:c>
      <x:c r="Z281" s="13" t="n">
        <x:v>0</x:v>
      </x:c>
      <x:c r="AA281" s="9" t="n">
        <x:v>1</x:v>
      </x:c>
      <x:c r="AB281" s="13" t="n">
        <x:v>0.8939393939393939</x:v>
      </x:c>
      <x:c r="AC281" s="9" t="n">
        <x:v>23</x:v>
      </x:c>
      <x:c r="AD281" s="13" t="n">
        <x:v>0</x:v>
      </x:c>
    </x:row>
    <x:row r="282" ht="24" customHeight="1">
      <x:c r="A282" s="16" t="n">
        <x:v>280</x:v>
      </x:c>
      <x:c r="B282" s="8" t="str">
        <x:v>free</x:v>
      </x:c>
      <x:c r="C282" s="8" t="str">
        <x:v>notebook</x:v>
      </x:c>
      <x:c r="D282" s="16" t="n">
        <x:v>28</x:v>
      </x:c>
      <x:c r="E282" s="16" t="n">
        <x:v>20263730</x:v>
      </x:c>
      <x:c r="F282" s="8" t="n">
        <x:v>18</x:v>
      </x:c>
      <x:c r="G282" s="10" t="n">
        <x:v>143.52219679998234</x:v>
      </x:c>
      <x:c r="H282" s="8" t="n">
        <x:v>2606</x:v>
      </x:c>
      <x:c r="I282" s="8" t="n">
        <x:v>3866</x:v>
      </x:c>
      <x:c r="J282" s="8" t="n">
        <x:v>0</x:v>
      </x:c>
      <x:c r="K282" s="12" t="n">
        <x:v>0.91</x:v>
      </x:c>
      <x:c r="L282" s="12" t="n">
        <x:v>0.1</x:v>
      </x:c>
      <x:c r="M282" s="12" t="n">
        <x:v>1</x:v>
      </x:c>
      <x:c r="N282" s="8" t="n">
        <x:v>21</x:v>
      </x:c>
      <x:c r="O282" s="8" t="n">
        <x:v>1</x:v>
      </x:c>
      <x:c r="P282" s="8" t="n">
        <x:v>2</x:v>
      </x:c>
      <x:c r="Q282" s="8" t="n">
        <x:v>1</x:v>
      </x:c>
      <x:c r="R282" s="8" t="n">
        <x:v>1</x:v>
      </x:c>
      <x:c r="S282" s="8" t="n">
        <x:v>1</x:v>
      </x:c>
      <x:c r="T282" s="12" t="n">
        <x:v>0.417018767038588</x:v>
      </x:c>
      <x:c r="U282" s="12" t="n">
        <x:v>0</x:v>
      </x:c>
      <x:c r="V282" s="12" t="n">
        <x:v>0.5</x:v>
      </x:c>
      <x:c r="W282" s="12" t="n">
        <x:v>0.5</x:v>
      </x:c>
      <x:c r="X282" s="14" t="n">
        <x:v>0.61780846118927</x:v>
      </x:c>
      <x:c r="Y282" s="14" t="n">
        <x:v>0.6435400247573853</x:v>
      </x:c>
      <x:c r="Z282" s="12" t="n">
        <x:v>0</x:v>
      </x:c>
      <x:c r="AA282" s="8" t="n">
        <x:v>1</x:v>
      </x:c>
      <x:c r="AB282" s="12" t="n">
        <x:v>0.9191919191919192</x:v>
      </x:c>
      <x:c r="AC282" s="8" t="n">
        <x:v>18</x:v>
      </x:c>
      <x:c r="AD282" s="12" t="n">
        <x:v>0.1</x:v>
      </x:c>
    </x:row>
    <x:row r="283" ht="24" customHeight="1">
      <x:c r="A283" s="17" t="n">
        <x:v>281</x:v>
      </x:c>
      <x:c r="B283" s="9" t="str">
        <x:v>anchored</x:v>
      </x:c>
      <x:c r="C283" s="9" t="str">
        <x:v>park</x:v>
      </x:c>
      <x:c r="D283" s="17" t="n">
        <x:v>28</x:v>
      </x:c>
      <x:c r="E283" s="17" t="n">
        <x:v>20263728</x:v>
      </x:c>
      <x:c r="F283" s="9" t="n">
        <x:v>20</x:v>
      </x:c>
      <x:c r="G283" s="11" t="n">
        <x:v>247.91815070004668</x:v>
      </x:c>
      <x:c r="H283" s="9" t="n">
        <x:v>5061</x:v>
      </x:c>
      <x:c r="I283" s="9" t="n">
        <x:v>6316</x:v>
      </x:c>
      <x:c r="J283" s="9" t="n">
        <x:v>0</x:v>
      </x:c>
      <x:c r="K283" s="13" t="n">
        <x:v>0.9</x:v>
      </x:c>
      <x:c r="L283" s="13" t="n">
        <x:v>0.05</x:v>
      </x:c>
      <x:c r="M283" s="13" t="n">
        <x:v>1</x:v>
      </x:c>
      <x:c r="N283" s="9" t="n">
        <x:v>21</x:v>
      </x:c>
      <x:c r="O283" s="9" t="n">
        <x:v>1</x:v>
      </x:c>
      <x:c r="P283" s="9" t="n">
        <x:v>2</x:v>
      </x:c>
      <x:c r="Q283" s="9" t="n">
        <x:v>1</x:v>
      </x:c>
      <x:c r="R283" s="9" t="n">
        <x:v>1</x:v>
      </x:c>
      <x:c r="S283" s="9" t="n">
        <x:v>1</x:v>
      </x:c>
      <x:c r="T283" s="13" t="n">
        <x:v>0.6429629870834949</x:v>
      </x:c>
      <x:c r="U283" s="13" t="n">
        <x:v>0</x:v>
      </x:c>
      <x:c r="V283" s="13" t="n">
        <x:v>0.65</x:v>
      </x:c>
      <x:c r="W283" s="13" t="n">
        <x:v>1</x:v>
      </x:c>
      <x:c r="X283" s="15" t="n">
        <x:v>0.5603507161140442</x:v>
      </x:c>
      <x:c r="Y283" s="15" t="n">
        <x:v>0.6286545991897583</x:v>
      </x:c>
      <x:c r="Z283" s="13" t="n">
        <x:v>0</x:v>
      </x:c>
      <x:c r="AA283" s="9" t="n">
        <x:v>1</x:v>
      </x:c>
      <x:c r="AB283" s="13" t="n">
        <x:v>0.9090909090909091</x:v>
      </x:c>
      <x:c r="AC283" s="9" t="n">
        <x:v>20</x:v>
      </x:c>
      <x:c r="AD283" s="13" t="n">
        <x:v>0.05</x:v>
      </x:c>
    </x:row>
    <x:row r="284" ht="24" customHeight="1">
      <x:c r="A284" s="16" t="n">
        <x:v>282</x:v>
      </x:c>
      <x:c r="B284" s="8" t="str">
        <x:v>anchored</x:v>
      </x:c>
      <x:c r="C284" s="8" t="str">
        <x:v>reading_room</x:v>
      </x:c>
      <x:c r="D284" s="16" t="n">
        <x:v>28</x:v>
      </x:c>
      <x:c r="E284" s="16" t="n">
        <x:v>20263727</x:v>
      </x:c>
      <x:c r="F284" s="8" t="n">
        <x:v>112</x:v>
      </x:c>
      <x:c r="G284" s="10" t="n">
        <x:v>396.7005407998222</x:v>
      </x:c>
      <x:c r="H284" s="8" t="n">
        <x:v>8216</x:v>
      </x:c>
      <x:c r="I284" s="8" t="n">
        <x:v>9464</x:v>
      </x:c>
      <x:c r="J284" s="8" t="n">
        <x:v>0</x:v>
      </x:c>
      <x:c r="K284" s="12" t="n">
        <x:v>0.335</x:v>
      </x:c>
      <x:c r="L284" s="12" t="n">
        <x:v>0</x:v>
      </x:c>
      <x:c r="M284" s="12" t="n">
        <x:v>0.5</x:v>
      </x:c>
      <x:c r="N284" s="8" t="n">
        <x:v>201</x:v>
      </x:c>
      <x:c r="O284" s="8" t="n">
        <x:v>0</x:v>
      </x:c>
      <x:c r="P284" s="8" t="n">
        <x:v>0</x:v>
      </x:c>
      <x:c r="Q284" s="8" t="n">
        <x:v>0</x:v>
      </x:c>
      <x:c r="R284" s="8" t="n">
        <x:v>0</x:v>
      </x:c>
      <x:c r="S284" s="8" t="n">
        <x:v>0</x:v>
      </x:c>
      <x:c r="T284" s="12" t="n">
        <x:v>0.7415686212777837</x:v>
      </x:c>
      <x:c r="U284" s="12" t="n">
        <x:v>0.0004854368932038835</x:v>
      </x:c>
      <x:c r="V284" s="12" t="n">
        <x:v>0.2</x:v>
      </x:c>
      <x:c r="W284" s="12" t="n">
        <x:v>0</x:v>
      </x:c>
      <x:c r="X284" s="14" t="n">
        <x:v>0.4803988039493561</x:v>
      </x:c>
      <x:c r="Y284" s="14" t="n">
        <x:v>0.49116525053977966</x:v>
      </x:c>
      <x:c r="Z284" s="12" t="n">
        <x:v>0</x:v>
      </x:c>
      <x:c r="AA284" s="8" t="n">
        <x:v>1</x:v>
      </x:c>
      <x:c r="AB284" s="12" t="n">
        <x:v>0.3383838383838384</x:v>
      </x:c>
      <x:c r="AC284" s="8" t="n">
        <x:v>112</x:v>
      </x:c>
      <x:c r="AD284" s="12" t="n">
        <x:v>0</x:v>
      </x:c>
    </x:row>
    <x:row r="285" ht="24" customHeight="1">
      <x:c r="A285" s="17" t="n">
        <x:v>283</x:v>
      </x:c>
      <x:c r="B285" s="9" t="str">
        <x:v>free</x:v>
      </x:c>
      <x:c r="C285" s="9" t="str">
        <x:v>reading_room</x:v>
      </x:c>
      <x:c r="D285" s="17" t="n">
        <x:v>28</x:v>
      </x:c>
      <x:c r="E285" s="17" t="n">
        <x:v>20263727</x:v>
      </x:c>
      <x:c r="F285" s="9" t="n">
        <x:v>36</x:v>
      </x:c>
      <x:c r="G285" s="11" t="n">
        <x:v>307.7055408000015</x:v>
      </x:c>
      <x:c r="H285" s="9" t="n">
        <x:v>6341</x:v>
      </x:c>
      <x:c r="I285" s="9" t="n">
        <x:v>7576</x:v>
      </x:c>
      <x:c r="J285" s="9" t="n">
        <x:v>0</x:v>
      </x:c>
      <x:c r="K285" s="13" t="n">
        <x:v>0.82</x:v>
      </x:c>
      <x:c r="L285" s="13" t="n">
        <x:v>0</x:v>
      </x:c>
      <x:c r="M285" s="13" t="n">
        <x:v>1</x:v>
      </x:c>
      <x:c r="N285" s="9" t="n">
        <x:v>36</x:v>
      </x:c>
      <x:c r="O285" s="9" t="n">
        <x:v>1</x:v>
      </x:c>
      <x:c r="P285" s="9" t="n">
        <x:v>2</x:v>
      </x:c>
      <x:c r="Q285" s="9" t="n">
        <x:v>1</x:v>
      </x:c>
      <x:c r="R285" s="9" t="n">
        <x:v>1</x:v>
      </x:c>
      <x:c r="S285" s="9" t="n">
        <x:v>1</x:v>
      </x:c>
      <x:c r="T285" s="13" t="n">
        <x:v>0.7263648948735757</x:v>
      </x:c>
      <x:c r="U285" s="13" t="n">
        <x:v>0</x:v>
      </x:c>
      <x:c r="V285" s="13" t="n">
        <x:v>0.05</x:v>
      </x:c>
      <x:c r="W285" s="13" t="n">
        <x:v>0</x:v>
      </x:c>
      <x:c r="X285" s="15" t="n">
        <x:v>0.32950559258461</x:v>
      </x:c>
      <x:c r="Y285" s="15" t="n">
        <x:v>0.25562500953674316</x:v>
      </x:c>
      <x:c r="Z285" s="13" t="n">
        <x:v>0</x:v>
      </x:c>
      <x:c r="AA285" s="9" t="n">
        <x:v>1</x:v>
      </x:c>
      <x:c r="AB285" s="13" t="n">
        <x:v>0.8282828282828283</x:v>
      </x:c>
      <x:c r="AC285" s="9" t="n">
        <x:v>36</x:v>
      </x:c>
      <x:c r="AD285" s="13" t="n">
        <x:v>0</x:v>
      </x:c>
    </x:row>
    <x:row r="286" ht="24" customHeight="1">
      <x:c r="A286" s="16" t="n">
        <x:v>284</x:v>
      </x:c>
      <x:c r="B286" s="8" t="str">
        <x:v>anchored</x:v>
      </x:c>
      <x:c r="C286" s="8" t="str">
        <x:v>town</x:v>
      </x:c>
      <x:c r="D286" s="16" t="n">
        <x:v>28</x:v>
      </x:c>
      <x:c r="E286" s="16" t="n">
        <x:v>20263729</x:v>
      </x:c>
      <x:c r="F286" s="8" t="n">
        <x:v>61</x:v>
      </x:c>
      <x:c r="G286" s="10" t="n">
        <x:v>307.8676222995855</x:v>
      </x:c>
      <x:c r="H286" s="8" t="n">
        <x:v>6306</x:v>
      </x:c>
      <x:c r="I286" s="8" t="n">
        <x:v>7547</x:v>
      </x:c>
      <x:c r="J286" s="8" t="n">
        <x:v>0</x:v>
      </x:c>
      <x:c r="K286" s="12" t="n">
        <x:v>0.695</x:v>
      </x:c>
      <x:c r="L286" s="12" t="n">
        <x:v>0</x:v>
      </x:c>
      <x:c r="M286" s="12" t="n">
        <x:v>1</x:v>
      </x:c>
      <x:c r="N286" s="8" t="n">
        <x:v>62</x:v>
      </x:c>
      <x:c r="O286" s="8" t="n">
        <x:v>1</x:v>
      </x:c>
      <x:c r="P286" s="8" t="n">
        <x:v>2</x:v>
      </x:c>
      <x:c r="Q286" s="8" t="n">
        <x:v>1</x:v>
      </x:c>
      <x:c r="R286" s="8" t="n">
        <x:v>1</x:v>
      </x:c>
      <x:c r="S286" s="8" t="n">
        <x:v>1</x:v>
      </x:c>
      <x:c r="T286" s="12" t="n">
        <x:v>0.7475218883190757</x:v>
      </x:c>
      <x:c r="U286" s="12" t="n">
        <x:v>0</x:v>
      </x:c>
      <x:c r="V286" s="12" t="n">
        <x:v>0.4</x:v>
      </x:c>
      <x:c r="W286" s="12" t="n">
        <x:v>1</x:v>
      </x:c>
      <x:c r="X286" s="14" t="n">
        <x:v>0.4850577414035797</x:v>
      </x:c>
      <x:c r="Y286" s="14" t="n">
        <x:v>0.5651425123214722</x:v>
      </x:c>
      <x:c r="Z286" s="12" t="n">
        <x:v>0</x:v>
      </x:c>
      <x:c r="AA286" s="8" t="n">
        <x:v>1</x:v>
      </x:c>
      <x:c r="AB286" s="12" t="n">
        <x:v>0.702020202020202</x:v>
      </x:c>
      <x:c r="AC286" s="8" t="n">
        <x:v>61</x:v>
      </x:c>
      <x:c r="AD286" s="12" t="n">
        <x:v>0</x:v>
      </x:c>
    </x:row>
    <x:row r="287" ht="24" customHeight="1">
      <x:c r="A287" s="17" t="n">
        <x:v>285</x:v>
      </x:c>
      <x:c r="B287" s="9" t="str">
        <x:v>free</x:v>
      </x:c>
      <x:c r="C287" s="9" t="str">
        <x:v>town</x:v>
      </x:c>
      <x:c r="D287" s="17" t="n">
        <x:v>28</x:v>
      </x:c>
      <x:c r="E287" s="17" t="n">
        <x:v>20263729</x:v>
      </x:c>
      <x:c r="F287" s="9" t="n">
        <x:v>40</x:v>
      </x:c>
      <x:c r="G287" s="11" t="n">
        <x:v>346.1453637998202</x:v>
      </x:c>
      <x:c r="H287" s="9" t="n">
        <x:v>7200</x:v>
      </x:c>
      <x:c r="I287" s="9" t="n">
        <x:v>8432</x:v>
      </x:c>
      <x:c r="J287" s="9" t="n">
        <x:v>0</x:v>
      </x:c>
      <x:c r="K287" s="13" t="n">
        <x:v>0.75</x:v>
      </x:c>
      <x:c r="L287" s="13" t="n">
        <x:v>0</x:v>
      </x:c>
      <x:c r="M287" s="13" t="n">
        <x:v>1</x:v>
      </x:c>
      <x:c r="N287" s="9" t="n">
        <x:v>49</x:v>
      </x:c>
      <x:c r="O287" s="9" t="n">
        <x:v>1</x:v>
      </x:c>
      <x:c r="P287" s="9" t="n">
        <x:v>1</x:v>
      </x:c>
      <x:c r="Q287" s="9" t="n">
        <x:v>1</x:v>
      </x:c>
      <x:c r="R287" s="9" t="n">
        <x:v>1</x:v>
      </x:c>
      <x:c r="S287" s="9" t="n">
        <x:v>1</x:v>
      </x:c>
      <x:c r="T287" s="13" t="n">
        <x:v>0.667018817393377</x:v>
      </x:c>
      <x:c r="U287" s="13" t="n">
        <x:v>0</x:v>
      </x:c>
      <x:c r="V287" s="13" t="n">
        <x:v>0.35</x:v>
      </x:c>
      <x:c r="W287" s="13" t="n">
        <x:v>1</x:v>
      </x:c>
      <x:c r="X287" s="15" t="n">
        <x:v>0.5253100395202637</x:v>
      </x:c>
      <x:c r="Y287" s="15" t="n">
        <x:v>0.6589252352714539</x:v>
      </x:c>
      <x:c r="Z287" s="13" t="n">
        <x:v>0</x:v>
      </x:c>
      <x:c r="AA287" s="9" t="n">
        <x:v>1</x:v>
      </x:c>
      <x:c r="AB287" s="13" t="n">
        <x:v>0.7575757575757576</x:v>
      </x:c>
      <x:c r="AC287" s="9" t="n">
        <x:v>40</x:v>
      </x:c>
      <x:c r="AD287" s="13" t="n">
        <x:v>0</x:v>
      </x:c>
    </x:row>
    <x:row r="288" ht="24" customHeight="1">
      <x:c r="A288" s="16" t="n">
        <x:v>286</x:v>
      </x:c>
      <x:c r="B288" s="8" t="str">
        <x:v>anchored</x:v>
      </x:c>
      <x:c r="C288" s="8" t="str">
        <x:v>balcony</x:v>
      </x:c>
      <x:c r="D288" s="16" t="n">
        <x:v>28</x:v>
      </x:c>
      <x:c r="E288" s="16" t="n">
        <x:v>20263726</x:v>
      </x:c>
      <x:c r="F288" s="8" t="n">
        <x:v>38</x:v>
      </x:c>
      <x:c r="G288" s="10" t="n">
        <x:v>3318.3301658006385</x:v>
      </x:c>
      <x:c r="H288" s="8" t="n">
        <x:v>17250</x:v>
      </x:c>
      <x:c r="I288" s="8" t="n">
        <x:v>18551</x:v>
      </x:c>
      <x:c r="J288" s="8" t="n">
        <x:v>0</x:v>
      </x:c>
      <x:c r="K288" s="12" t="n">
        <x:v>0.81</x:v>
      </x:c>
      <x:c r="L288" s="12" t="n">
        <x:v>0</x:v>
      </x:c>
      <x:c r="M288" s="12" t="n">
        <x:v>1</x:v>
      </x:c>
      <x:c r="N288" s="8" t="n">
        <x:v>37</x:v>
      </x:c>
      <x:c r="O288" s="8" t="n">
        <x:v>1</x:v>
      </x:c>
      <x:c r="P288" s="8" t="n">
        <x:v>2</x:v>
      </x:c>
      <x:c r="Q288" s="8" t="n">
        <x:v>1</x:v>
      </x:c>
      <x:c r="R288" s="8" t="n">
        <x:v>1</x:v>
      </x:c>
      <x:c r="S288" s="8" t="n">
        <x:v>1</x:v>
      </x:c>
      <x:c r="T288" s="12" t="n">
        <x:v>0.7053592277920684</x:v>
      </x:c>
      <x:c r="U288" s="12" t="n">
        <x:v>0</x:v>
      </x:c>
      <x:c r="V288" s="12" t="n">
        <x:v>0.95</x:v>
      </x:c>
      <x:c r="W288" s="12" t="n">
        <x:v>1</x:v>
      </x:c>
      <x:c r="X288" s="14" t="n">
        <x:v>0.5788761377334595</x:v>
      </x:c>
      <x:c r="Y288" s="14" t="n">
        <x:v>0.4474550783634186</x:v>
      </x:c>
      <x:c r="Z288" s="12" t="n">
        <x:v>0.41</x:v>
      </x:c>
      <x:c r="AA288" s="8" t="n">
        <x:v>1</x:v>
      </x:c>
      <x:c r="AB288" s="12" t="n">
        <x:v>0.8181818181818182</x:v>
      </x:c>
      <x:c r="AC288" s="8" t="n">
        <x:v>38</x:v>
      </x:c>
      <x:c r="AD288" s="12" t="n">
        <x:v>0</x:v>
      </x:c>
    </x:row>
    <x:row r="289" ht="24" customHeight="1">
      <x:c r="A289" s="17" t="n">
        <x:v>287</x:v>
      </x:c>
      <x:c r="B289" s="9" t="str">
        <x:v>free</x:v>
      </x:c>
      <x:c r="C289" s="9" t="str">
        <x:v>park</x:v>
      </x:c>
      <x:c r="D289" s="17" t="n">
        <x:v>28</x:v>
      </x:c>
      <x:c r="E289" s="17" t="n">
        <x:v>20263728</x:v>
      </x:c>
      <x:c r="F289" s="9" t="n">
        <x:v>35</x:v>
      </x:c>
      <x:c r="G289" s="11" t="n">
        <x:v>258.9541940999334</x:v>
      </x:c>
      <x:c r="H289" s="9" t="n">
        <x:v>5079</x:v>
      </x:c>
      <x:c r="I289" s="9" t="n">
        <x:v>6322</x:v>
      </x:c>
      <x:c r="J289" s="9" t="n">
        <x:v>0</x:v>
      </x:c>
      <x:c r="K289" s="13" t="n">
        <x:v>0.82</x:v>
      </x:c>
      <x:c r="L289" s="13" t="n">
        <x:v>0</x:v>
      </x:c>
      <x:c r="M289" s="13" t="n">
        <x:v>1</x:v>
      </x:c>
      <x:c r="N289" s="9" t="n">
        <x:v>37</x:v>
      </x:c>
      <x:c r="O289" s="9" t="n">
        <x:v>1</x:v>
      </x:c>
      <x:c r="P289" s="9" t="n">
        <x:v>1</x:v>
      </x:c>
      <x:c r="Q289" s="9" t="n">
        <x:v>1</x:v>
      </x:c>
      <x:c r="R289" s="9" t="n">
        <x:v>1</x:v>
      </x:c>
      <x:c r="S289" s="9" t="n">
        <x:v>1</x:v>
      </x:c>
      <x:c r="T289" s="13" t="n">
        <x:v>0.6593253211849424</x:v>
      </x:c>
      <x:c r="U289" s="13" t="n">
        <x:v>0</x:v>
      </x:c>
      <x:c r="V289" s="13" t="n">
        <x:v>0.4</x:v>
      </x:c>
      <x:c r="W289" s="13" t="n">
        <x:v>0</x:v>
      </x:c>
      <x:c r="X289" s="15" t="n">
        <x:v>0.5104809403419495</x:v>
      </x:c>
      <x:c r="Y289" s="15" t="n">
        <x:v>0.45572370290756226</x:v>
      </x:c>
      <x:c r="Z289" s="13" t="n">
        <x:v>0</x:v>
      </x:c>
      <x:c r="AA289" s="9" t="n">
        <x:v>1</x:v>
      </x:c>
      <x:c r="AB289" s="13" t="n">
        <x:v>0.8282828282828283</x:v>
      </x:c>
      <x:c r="AC289" s="9" t="n">
        <x:v>35</x:v>
      </x:c>
      <x:c r="AD289" s="13" t="n">
        <x:v>0</x:v>
      </x:c>
    </x:row>
    <x:row r="290" ht="24" customHeight="1">
      <x:c r="A290" s="16" t="n">
        <x:v>288</x:v>
      </x:c>
      <x:c r="B290" s="8" t="str">
        <x:v>free</x:v>
      </x:c>
      <x:c r="C290" s="8" t="str">
        <x:v>balcony</x:v>
      </x:c>
      <x:c r="D290" s="16" t="n">
        <x:v>28</x:v>
      </x:c>
      <x:c r="E290" s="16" t="n">
        <x:v>20263726</x:v>
      </x:c>
      <x:c r="F290" s="8" t="n">
        <x:v>59</x:v>
      </x:c>
      <x:c r="G290" s="10" t="n">
        <x:v>5856.51217469963</x:v>
      </x:c>
      <x:c r="H290" s="8" t="n">
        <x:v>21585</x:v>
      </x:c>
      <x:c r="I290" s="8" t="n">
        <x:v>22868</x:v>
      </x:c>
      <x:c r="J290" s="8" t="n">
        <x:v>0</x:v>
      </x:c>
      <x:c r="K290" s="12" t="n">
        <x:v>0.7</x:v>
      </x:c>
      <x:c r="L290" s="12" t="n">
        <x:v>0</x:v>
      </x:c>
      <x:c r="M290" s="12" t="n">
        <x:v>1</x:v>
      </x:c>
      <x:c r="N290" s="8" t="n">
        <x:v>59</x:v>
      </x:c>
      <x:c r="O290" s="8" t="n">
        <x:v>1</x:v>
      </x:c>
      <x:c r="P290" s="8" t="n">
        <x:v>1</x:v>
      </x:c>
      <x:c r="Q290" s="8" t="n">
        <x:v>1</x:v>
      </x:c>
      <x:c r="R290" s="8" t="n">
        <x:v>1</x:v>
      </x:c>
      <x:c r="S290" s="8" t="n">
        <x:v>1</x:v>
      </x:c>
      <x:c r="T290" s="12" t="n">
        <x:v>0.7241633521126862</x:v>
      </x:c>
      <x:c r="U290" s="12" t="n">
        <x:v>0</x:v>
      </x:c>
      <x:c r="V290" s="12" t="n">
        <x:v>0.85</x:v>
      </x:c>
      <x:c r="W290" s="12" t="n">
        <x:v>0</x:v>
      </x:c>
      <x:c r="X290" s="14" t="n">
        <x:v>0.5428673624992371</x:v>
      </x:c>
      <x:c r="Y290" s="14" t="n">
        <x:v>0.3811286389827728</x:v>
      </x:c>
      <x:c r="Z290" s="12" t="n">
        <x:v>0.755</x:v>
      </x:c>
      <x:c r="AA290" s="8" t="n">
        <x:v>1</x:v>
      </x:c>
      <x:c r="AB290" s="12" t="n">
        <x:v>0.7070707070707071</x:v>
      </x:c>
      <x:c r="AC290" s="8" t="n">
        <x:v>59</x:v>
      </x:c>
      <x:c r="AD290" s="12" t="n">
        <x:v>0</x:v>
      </x:c>
    </x:row>
    <x:row r="291" ht="24" customHeight="1">
      <x:c r="A291" s="17" t="n">
        <x:v>289</x:v>
      </x:c>
      <x:c r="B291" s="9" t="str">
        <x:v>anchored</x:v>
      </x:c>
      <x:c r="C291" s="9" t="str">
        <x:v>notebook</x:v>
      </x:c>
      <x:c r="D291" s="17" t="n">
        <x:v>28</x:v>
      </x:c>
      <x:c r="E291" s="17" t="n">
        <x:v>20263730</x:v>
      </x:c>
      <x:c r="F291" s="9" t="n">
        <x:v>14</x:v>
      </x:c>
      <x:c r="G291" s="11" t="n">
        <x:v>157.83021740056574</x:v>
      </x:c>
      <x:c r="H291" s="9" t="n">
        <x:v>2938</x:v>
      </x:c>
      <x:c r="I291" s="9" t="n">
        <x:v>4203</x:v>
      </x:c>
      <x:c r="J291" s="9" t="n">
        <x:v>0</x:v>
      </x:c>
      <x:c r="K291" s="13" t="n">
        <x:v>0.93</x:v>
      </x:c>
      <x:c r="L291" s="13" t="n">
        <x:v>0.3</x:v>
      </x:c>
      <x:c r="M291" s="13" t="n">
        <x:v>1</x:v>
      </x:c>
      <x:c r="N291" s="9" t="n">
        <x:v>15</x:v>
      </x:c>
      <x:c r="O291" s="9" t="n">
        <x:v>1</x:v>
      </x:c>
      <x:c r="P291" s="9" t="n">
        <x:v>2</x:v>
      </x:c>
      <x:c r="Q291" s="9" t="n">
        <x:v>1</x:v>
      </x:c>
      <x:c r="R291" s="9" t="n">
        <x:v>1</x:v>
      </x:c>
      <x:c r="S291" s="9" t="n">
        <x:v>1</x:v>
      </x:c>
      <x:c r="T291" s="13" t="n">
        <x:v>0.4510309769763641</x:v>
      </x:c>
      <x:c r="U291" s="13" t="n">
        <x:v>0</x:v>
      </x:c>
      <x:c r="V291" s="13" t="n">
        <x:v>0.05</x:v>
      </x:c>
      <x:c r="W291" s="13" t="n">
        <x:v>0</x:v>
      </x:c>
      <x:c r="X291" s="15" t="n">
        <x:v>0.42821016907691956</x:v>
      </x:c>
      <x:c r="Y291" s="15" t="n">
        <x:v>0.3927776515483856</x:v>
      </x:c>
      <x:c r="Z291" s="13" t="n">
        <x:v>0</x:v>
      </x:c>
      <x:c r="AA291" s="9" t="n">
        <x:v>1</x:v>
      </x:c>
      <x:c r="AB291" s="13" t="n">
        <x:v>0.9393939393939394</x:v>
      </x:c>
      <x:c r="AC291" s="9" t="n">
        <x:v>14</x:v>
      </x:c>
      <x:c r="AD291" s="13" t="n">
        <x:v>0.3</x:v>
      </x:c>
    </x:row>
    <x:row r="292" ht="24" customHeight="1">
      <x:c r="A292" s="16" t="n">
        <x:v>290</x:v>
      </x:c>
      <x:c r="B292" s="8" t="str">
        <x:v>free</x:v>
      </x:c>
      <x:c r="C292" s="8" t="str">
        <x:v>town</x:v>
      </x:c>
      <x:c r="D292" s="16" t="n">
        <x:v>29</x:v>
      </x:c>
      <x:c r="E292" s="16" t="n">
        <x:v>20263829</x:v>
      </x:c>
      <x:c r="F292" s="8" t="n">
        <x:v>20</x:v>
      </x:c>
      <x:c r="G292" s="10" t="n">
        <x:v>106.06063109979732</x:v>
      </x:c>
      <x:c r="H292" s="8" t="n">
        <x:v>1806</x:v>
      </x:c>
      <x:c r="I292" s="8" t="n">
        <x:v>3063</x:v>
      </x:c>
      <x:c r="J292" s="8" t="n">
        <x:v>0</x:v>
      </x:c>
      <x:c r="K292" s="12" t="n">
        <x:v>0.9</x:v>
      </x:c>
      <x:c r="L292" s="12" t="n">
        <x:v>0</x:v>
      </x:c>
      <x:c r="M292" s="12" t="n">
        <x:v>1</x:v>
      </x:c>
      <x:c r="N292" s="8" t="n">
        <x:v>21</x:v>
      </x:c>
      <x:c r="O292" s="8" t="n">
        <x:v>1</x:v>
      </x:c>
      <x:c r="P292" s="8" t="n">
        <x:v>2</x:v>
      </x:c>
      <x:c r="Q292" s="8" t="n">
        <x:v>1</x:v>
      </x:c>
      <x:c r="R292" s="8" t="n">
        <x:v>1</x:v>
      </x:c>
      <x:c r="S292" s="8" t="n">
        <x:v>1</x:v>
      </x:c>
      <x:c r="T292" s="12" t="n">
        <x:v>0.5345044791621004</x:v>
      </x:c>
      <x:c r="U292" s="12" t="n">
        <x:v>0</x:v>
      </x:c>
      <x:c r="V292" s="12" t="n">
        <x:v>0.25</x:v>
      </x:c>
      <x:c r="W292" s="12" t="n">
        <x:v>0</x:v>
      </x:c>
      <x:c r="X292" s="14" t="n">
        <x:v>0.4129485487937927</x:v>
      </x:c>
      <x:c r="Y292" s="14" t="n">
        <x:v>0.305776447057724</x:v>
      </x:c>
      <x:c r="Z292" s="12" t="n">
        <x:v>0</x:v>
      </x:c>
      <x:c r="AA292" s="8" t="n">
        <x:v>1</x:v>
      </x:c>
      <x:c r="AB292" s="12" t="n">
        <x:v>0.9090909090909091</x:v>
      </x:c>
      <x:c r="AC292" s="8" t="n">
        <x:v>20</x:v>
      </x:c>
      <x:c r="AD292" s="12" t="n">
        <x:v>0</x:v>
      </x:c>
    </x:row>
    <x:row r="293" ht="24" customHeight="1">
      <x:c r="A293" s="17" t="n">
        <x:v>291</x:v>
      </x:c>
      <x:c r="B293" s="9" t="str">
        <x:v>free</x:v>
      </x:c>
      <x:c r="C293" s="9" t="str">
        <x:v>balcony</x:v>
      </x:c>
      <x:c r="D293" s="17" t="n">
        <x:v>29</x:v>
      </x:c>
      <x:c r="E293" s="17" t="n">
        <x:v>20263826</x:v>
      </x:c>
      <x:c r="F293" s="9" t="n">
        <x:v>60</x:v>
      </x:c>
      <x:c r="G293" s="11" t="n">
        <x:v>3532.0504170000204</x:v>
      </x:c>
      <x:c r="H293" s="9" t="n">
        <x:v>17726</x:v>
      </x:c>
      <x:c r="I293" s="9" t="n">
        <x:v>18992</x:v>
      </x:c>
      <x:c r="J293" s="9" t="n">
        <x:v>0</x:v>
      </x:c>
      <x:c r="K293" s="13" t="n">
        <x:v>0.355</x:v>
      </x:c>
      <x:c r="L293" s="13" t="n">
        <x:v>0</x:v>
      </x:c>
      <x:c r="M293" s="13" t="n">
        <x:v>0.5</x:v>
      </x:c>
      <x:c r="N293" s="9" t="n">
        <x:v>59</x:v>
      </x:c>
      <x:c r="O293" s="9" t="n">
        <x:v>1</x:v>
      </x:c>
      <x:c r="P293" s="9" t="n">
        <x:v>4</x:v>
      </x:c>
      <x:c r="Q293" s="9" t="n">
        <x:v>1</x:v>
      </x:c>
      <x:c r="R293" s="9" t="n">
        <x:v>1</x:v>
      </x:c>
      <x:c r="S293" s="9" t="n">
        <x:v>1</x:v>
      </x:c>
      <x:c r="T293" s="13" t="n">
        <x:v>0.6614289993838807</x:v>
      </x:c>
      <x:c r="U293" s="13" t="n">
        <x:v>0</x:v>
      </x:c>
      <x:c r="V293" s="13" t="n">
        <x:v>0.55</x:v>
      </x:c>
      <x:c r="W293" s="13" t="n">
        <x:v>1</x:v>
      </x:c>
      <x:c r="X293" s="15" t="n">
        <x:v>0.5335753560066223</x:v>
      </x:c>
      <x:c r="Y293" s="15" t="n">
        <x:v>0.48489314317703247</x:v>
      </x:c>
      <x:c r="Z293" s="13" t="n">
        <x:v>0.375</x:v>
      </x:c>
      <x:c r="AA293" s="9" t="n">
        <x:v>1</x:v>
      </x:c>
      <x:c r="AB293" s="13" t="n">
        <x:v>0.35858585858585856</x:v>
      </x:c>
      <x:c r="AC293" s="9" t="n">
        <x:v>60</x:v>
      </x:c>
      <x:c r="AD293" s="13" t="n">
        <x:v>0</x:v>
      </x:c>
    </x:row>
    <x:row r="294" ht="24" customHeight="1">
      <x:c r="A294" s="16" t="n">
        <x:v>292</x:v>
      </x:c>
      <x:c r="B294" s="8" t="str">
        <x:v>anchored</x:v>
      </x:c>
      <x:c r="C294" s="8" t="str">
        <x:v>notebook</x:v>
      </x:c>
      <x:c r="D294" s="16" t="n">
        <x:v>29</x:v>
      </x:c>
      <x:c r="E294" s="16" t="n">
        <x:v>20263830</x:v>
      </x:c>
      <x:c r="F294" s="8" t="n">
        <x:v>19</x:v>
      </x:c>
      <x:c r="G294" s="10" t="n">
        <x:v>180.07460810022894</x:v>
      </x:c>
      <x:c r="H294" s="8" t="n">
        <x:v>3465</x:v>
      </x:c>
      <x:c r="I294" s="8" t="n">
        <x:v>4725</x:v>
      </x:c>
      <x:c r="J294" s="8" t="n">
        <x:v>0</x:v>
      </x:c>
      <x:c r="K294" s="12" t="n">
        <x:v>0.905</x:v>
      </x:c>
      <x:c r="L294" s="12" t="n">
        <x:v>0.05</x:v>
      </x:c>
      <x:c r="M294" s="12" t="n">
        <x:v>1</x:v>
      </x:c>
      <x:c r="N294" s="8" t="n">
        <x:v>20</x:v>
      </x:c>
      <x:c r="O294" s="8" t="n">
        <x:v>1</x:v>
      </x:c>
      <x:c r="P294" s="8" t="n">
        <x:v>2</x:v>
      </x:c>
      <x:c r="Q294" s="8" t="n">
        <x:v>1</x:v>
      </x:c>
      <x:c r="R294" s="8" t="n">
        <x:v>1</x:v>
      </x:c>
      <x:c r="S294" s="8" t="n">
        <x:v>1</x:v>
      </x:c>
      <x:c r="T294" s="12" t="n">
        <x:v>0.46816603983972216</x:v>
      </x:c>
      <x:c r="U294" s="12" t="n">
        <x:v>0</x:v>
      </x:c>
      <x:c r="V294" s="12" t="n">
        <x:v>0</x:v>
      </x:c>
      <x:c r="W294" s="12" t="n">
        <x:v>0</x:v>
      </x:c>
      <x:c r="X294" s="14" t="n">
        <x:v>0.4291972517967224</x:v>
      </x:c>
      <x:c r="Y294" s="14" t="n">
        <x:v>0.33922088146209717</x:v>
      </x:c>
      <x:c r="Z294" s="12" t="n">
        <x:v>0</x:v>
      </x:c>
      <x:c r="AA294" s="8" t="n">
        <x:v>1</x:v>
      </x:c>
      <x:c r="AB294" s="12" t="n">
        <x:v>0.9141414141414141</x:v>
      </x:c>
      <x:c r="AC294" s="8" t="n">
        <x:v>19</x:v>
      </x:c>
      <x:c r="AD294" s="12" t="n">
        <x:v>0.05</x:v>
      </x:c>
    </x:row>
    <x:row r="295" ht="24" customHeight="1">
      <x:c r="A295" s="17" t="n">
        <x:v>293</x:v>
      </x:c>
      <x:c r="B295" s="9" t="str">
        <x:v>free</x:v>
      </x:c>
      <x:c r="C295" s="9" t="str">
        <x:v>reading_room</x:v>
      </x:c>
      <x:c r="D295" s="17" t="n">
        <x:v>29</x:v>
      </x:c>
      <x:c r="E295" s="17" t="n">
        <x:v>20263827</x:v>
      </x:c>
      <x:c r="F295" s="9" t="n">
        <x:v>50</x:v>
      </x:c>
      <x:c r="G295" s="11" t="n">
        <x:v>2623.5245757004595</x:v>
      </x:c>
      <x:c r="H295" s="9" t="n">
        <x:v>15859</x:v>
      </x:c>
      <x:c r="I295" s="9" t="n">
        <x:v>17141</x:v>
      </x:c>
      <x:c r="J295" s="9" t="n">
        <x:v>0</x:v>
      </x:c>
      <x:c r="K295" s="13" t="n">
        <x:v>0.75</x:v>
      </x:c>
      <x:c r="L295" s="13" t="n">
        <x:v>0</x:v>
      </x:c>
      <x:c r="M295" s="13" t="n">
        <x:v>1</x:v>
      </x:c>
      <x:c r="N295" s="9" t="n">
        <x:v>50</x:v>
      </x:c>
      <x:c r="O295" s="9" t="n">
        <x:v>1</x:v>
      </x:c>
      <x:c r="P295" s="9" t="n">
        <x:v>2</x:v>
      </x:c>
      <x:c r="Q295" s="9" t="n">
        <x:v>1</x:v>
      </x:c>
      <x:c r="R295" s="9" t="n">
        <x:v>1</x:v>
      </x:c>
      <x:c r="S295" s="9" t="n">
        <x:v>1</x:v>
      </x:c>
      <x:c r="T295" s="13" t="n">
        <x:v>0.6972318196739721</x:v>
      </x:c>
      <x:c r="U295" s="13" t="n">
        <x:v>0</x:v>
      </x:c>
      <x:c r="V295" s="13" t="n">
        <x:v>0.35</x:v>
      </x:c>
      <x:c r="W295" s="13" t="n">
        <x:v>0</x:v>
      </x:c>
      <x:c r="X295" s="15" t="n">
        <x:v>0.4346533417701721</x:v>
      </x:c>
      <x:c r="Y295" s="15" t="n">
        <x:v>0.185402050614357</x:v>
      </x:c>
      <x:c r="Z295" s="13" t="n">
        <x:v>0.375</x:v>
      </x:c>
      <x:c r="AA295" s="9" t="n">
        <x:v>1</x:v>
      </x:c>
      <x:c r="AB295" s="13" t="n">
        <x:v>0.7575757575757576</x:v>
      </x:c>
      <x:c r="AC295" s="9" t="n">
        <x:v>50</x:v>
      </x:c>
      <x:c r="AD295" s="13" t="n">
        <x:v>0</x:v>
      </x:c>
    </x:row>
    <x:row r="296" ht="24" customHeight="1">
      <x:c r="A296" s="16" t="n">
        <x:v>294</x:v>
      </x:c>
      <x:c r="B296" s="8" t="str">
        <x:v>anchored</x:v>
      </x:c>
      <x:c r="C296" s="8" t="str">
        <x:v>town</x:v>
      </x:c>
      <x:c r="D296" s="16" t="n">
        <x:v>29</x:v>
      </x:c>
      <x:c r="E296" s="16" t="n">
        <x:v>20263829</x:v>
      </x:c>
      <x:c r="F296" s="8" t="n">
        <x:v>23</x:v>
      </x:c>
      <x:c r="G296" s="10" t="n">
        <x:v>133.229825499875</x:v>
      </x:c>
      <x:c r="H296" s="8" t="n">
        <x:v>2428</x:v>
      </x:c>
      <x:c r="I296" s="8" t="n">
        <x:v>3693</x:v>
      </x:c>
      <x:c r="J296" s="8" t="n">
        <x:v>0</x:v>
      </x:c>
      <x:c r="K296" s="12" t="n">
        <x:v>0.87</x:v>
      </x:c>
      <x:c r="L296" s="12" t="n">
        <x:v>0</x:v>
      </x:c>
      <x:c r="M296" s="12" t="n">
        <x:v>1</x:v>
      </x:c>
      <x:c r="N296" s="8" t="n">
        <x:v>27</x:v>
      </x:c>
      <x:c r="O296" s="8" t="n">
        <x:v>1</x:v>
      </x:c>
      <x:c r="P296" s="8" t="n">
        <x:v>1</x:v>
      </x:c>
      <x:c r="Q296" s="8" t="n">
        <x:v>1</x:v>
      </x:c>
      <x:c r="R296" s="8" t="n">
        <x:v>1</x:v>
      </x:c>
      <x:c r="S296" s="8" t="n">
        <x:v>1</x:v>
      </x:c>
      <x:c r="T296" s="12" t="n">
        <x:v>0.6851453267212264</x:v>
      </x:c>
      <x:c r="U296" s="12" t="n">
        <x:v>0</x:v>
      </x:c>
      <x:c r="V296" s="12" t="n">
        <x:v>0.25</x:v>
      </x:c>
      <x:c r="W296" s="12" t="n">
        <x:v>0</x:v>
      </x:c>
      <x:c r="X296" s="14" t="n">
        <x:v>0.5452250242233276</x:v>
      </x:c>
      <x:c r="Y296" s="14" t="n">
        <x:v>0.4939439296722412</x:v>
      </x:c>
      <x:c r="Z296" s="12" t="n">
        <x:v>0</x:v>
      </x:c>
      <x:c r="AA296" s="8" t="n">
        <x:v>1</x:v>
      </x:c>
      <x:c r="AB296" s="12" t="n">
        <x:v>0.8787878787878788</x:v>
      </x:c>
      <x:c r="AC296" s="8" t="n">
        <x:v>23</x:v>
      </x:c>
      <x:c r="AD296" s="12" t="n">
        <x:v>0</x:v>
      </x:c>
    </x:row>
    <x:row r="297" ht="24" customHeight="1">
      <x:c r="A297" s="17" t="n">
        <x:v>295</x:v>
      </x:c>
      <x:c r="B297" s="9" t="str">
        <x:v>anchored</x:v>
      </x:c>
      <x:c r="C297" s="9" t="str">
        <x:v>park</x:v>
      </x:c>
      <x:c r="D297" s="17" t="n">
        <x:v>29</x:v>
      </x:c>
      <x:c r="E297" s="17" t="n">
        <x:v>20263828</x:v>
      </x:c>
      <x:c r="F297" s="9" t="n">
        <x:v>48</x:v>
      </x:c>
      <x:c r="G297" s="11" t="n">
        <x:v>7438.9692926001735</x:v>
      </x:c>
      <x:c r="H297" s="9" t="n">
        <x:v>23953</x:v>
      </x:c>
      <x:c r="I297" s="9" t="n">
        <x:v>25132</x:v>
      </x:c>
      <x:c r="J297" s="9" t="n">
        <x:v>0</x:v>
      </x:c>
      <x:c r="K297" s="13" t="n">
        <x:v>0.75</x:v>
      </x:c>
      <x:c r="L297" s="13" t="n">
        <x:v>0</x:v>
      </x:c>
      <x:c r="M297" s="13" t="n">
        <x:v>1</x:v>
      </x:c>
      <x:c r="N297" s="9" t="n">
        <x:v>47</x:v>
      </x:c>
      <x:c r="O297" s="9" t="n">
        <x:v>1</x:v>
      </x:c>
      <x:c r="P297" s="9" t="n">
        <x:v>2</x:v>
      </x:c>
      <x:c r="Q297" s="9" t="n">
        <x:v>1</x:v>
      </x:c>
      <x:c r="R297" s="9" t="n">
        <x:v>1</x:v>
      </x:c>
      <x:c r="S297" s="9" t="n">
        <x:v>1</x:v>
      </x:c>
      <x:c r="T297" s="13" t="n">
        <x:v>0.5899205057402976</x:v>
      </x:c>
      <x:c r="U297" s="13" t="n">
        <x:v>0</x:v>
      </x:c>
      <x:c r="V297" s="13" t="n">
        <x:v>0.85</x:v>
      </x:c>
      <x:c r="W297" s="13" t="n">
        <x:v>0</x:v>
      </x:c>
      <x:c r="X297" s="15" t="n">
        <x:v>0.5228003263473511</x:v>
      </x:c>
      <x:c r="Y297" s="15" t="n">
        <x:v>0.3958647549152374</x:v>
      </x:c>
      <x:c r="Z297" s="13" t="n">
        <x:v>0.135</x:v>
      </x:c>
      <x:c r="AA297" s="9" t="n">
        <x:v>1</x:v>
      </x:c>
      <x:c r="AB297" s="13" t="n">
        <x:v>0.7575757575757576</x:v>
      </x:c>
      <x:c r="AC297" s="9" t="n">
        <x:v>50</x:v>
      </x:c>
      <x:c r="AD297" s="13" t="n">
        <x:v>0</x:v>
      </x:c>
    </x:row>
    <x:row r="298" ht="24" customHeight="1">
      <x:c r="A298" s="16" t="n">
        <x:v>296</x:v>
      </x:c>
      <x:c r="B298" s="8" t="str">
        <x:v>anchored</x:v>
      </x:c>
      <x:c r="C298" s="8" t="str">
        <x:v>balcony</x:v>
      </x:c>
      <x:c r="D298" s="16" t="n">
        <x:v>29</x:v>
      </x:c>
      <x:c r="E298" s="16" t="n">
        <x:v>20263826</x:v>
      </x:c>
      <x:c r="F298" s="8" t="n">
        <x:v>120</x:v>
      </x:c>
      <x:c r="G298" s="10" t="n">
        <x:v>288.866720199876</x:v>
      </x:c>
      <x:c r="H298" s="8" t="n">
        <x:v>5889</x:v>
      </x:c>
      <x:c r="I298" s="8" t="n">
        <x:v>7209</x:v>
      </x:c>
      <x:c r="J298" s="8" t="n">
        <x:v>0</x:v>
      </x:c>
      <x:c r="K298" s="12" t="n">
        <x:v>0.005</x:v>
      </x:c>
      <x:c r="L298" s="12" t="n">
        <x:v>0</x:v>
      </x:c>
      <x:c r="M298" s="12" t="n">
        <x:v>0</x:v>
      </x:c>
      <x:c r="N298" s="8" t="n">
        <x:v>201</x:v>
      </x:c>
      <x:c r="O298" s="8" t="n">
        <x:v>0</x:v>
      </x:c>
      <x:c r="P298" s="8" t="n">
        <x:v>4</x:v>
      </x:c>
      <x:c r="Q298" s="8" t="n">
        <x:v>1</x:v>
      </x:c>
      <x:c r="R298" s="8" t="n">
        <x:v>1</x:v>
      </x:c>
      <x:c r="S298" s="8" t="n">
        <x:v>0</x:v>
      </x:c>
      <x:c r="T298" s="12" t="n">
        <x:v>0.7360624671883064</x:v>
      </x:c>
      <x:c r="U298" s="12" t="n">
        <x:v>0</x:v>
      </x:c>
      <x:c r="V298" s="12" t="n">
        <x:v>0.65</x:v>
      </x:c>
      <x:c r="W298" s="12" t="n">
        <x:v>0.75</x:v>
      </x:c>
      <x:c r="X298" s="14" t="n">
        <x:v>0.5221651792526245</x:v>
      </x:c>
      <x:c r="Y298" s="14" t="n">
        <x:v>0.4831604063510895</x:v>
      </x:c>
      <x:c r="Z298" s="12" t="n">
        <x:v>0</x:v>
      </x:c>
      <x:c r="AA298" s="8" t="n">
        <x:v>1</x:v>
      </x:c>
      <x:c r="AB298" s="12" t="n">
        <x:v>0.005050505050505051</x:v>
      </x:c>
      <x:c r="AC298" s="8" t="n">
        <x:v>120</x:v>
      </x:c>
      <x:c r="AD298" s="12" t="n">
        <x:v>0</x:v>
      </x:c>
    </x:row>
    <x:row r="299" ht="24" customHeight="1">
      <x:c r="A299" s="17" t="n">
        <x:v>297</x:v>
      </x:c>
      <x:c r="B299" s="9" t="str">
        <x:v>free</x:v>
      </x:c>
      <x:c r="C299" s="9" t="str">
        <x:v>park</x:v>
      </x:c>
      <x:c r="D299" s="17" t="n">
        <x:v>29</x:v>
      </x:c>
      <x:c r="E299" s="17" t="n">
        <x:v>20263828</x:v>
      </x:c>
      <x:c r="F299" s="9" t="n">
        <x:v>19</x:v>
      </x:c>
      <x:c r="G299" s="11" t="n">
        <x:v>200.31666859984398</x:v>
      </x:c>
      <x:c r="H299" s="9" t="n">
        <x:v>3956</x:v>
      </x:c>
      <x:c r="I299" s="9" t="n">
        <x:v>5207</x:v>
      </x:c>
      <x:c r="J299" s="9" t="n">
        <x:v>0</x:v>
      </x:c>
      <x:c r="K299" s="13" t="n">
        <x:v>0.89</x:v>
      </x:c>
      <x:c r="L299" s="13" t="n">
        <x:v>0</x:v>
      </x:c>
      <x:c r="M299" s="13" t="n">
        <x:v>1</x:v>
      </x:c>
      <x:c r="N299" s="9" t="n">
        <x:v>23</x:v>
      </x:c>
      <x:c r="O299" s="9" t="n">
        <x:v>1</x:v>
      </x:c>
      <x:c r="P299" s="9" t="n">
        <x:v>1</x:v>
      </x:c>
      <x:c r="Q299" s="9" t="n">
        <x:v>1</x:v>
      </x:c>
      <x:c r="R299" s="9" t="n">
        <x:v>1</x:v>
      </x:c>
      <x:c r="S299" s="9" t="n">
        <x:v>1</x:v>
      </x:c>
      <x:c r="T299" s="13" t="n">
        <x:v>0.661610256458398</x:v>
      </x:c>
      <x:c r="U299" s="13" t="n">
        <x:v>0</x:v>
      </x:c>
      <x:c r="V299" s="13" t="n">
        <x:v>0.75</x:v>
      </x:c>
      <x:c r="W299" s="13" t="n">
        <x:v>0</x:v>
      </x:c>
      <x:c r="X299" s="15" t="n">
        <x:v>0.5366899371147156</x:v>
      </x:c>
      <x:c r="Y299" s="15" t="n">
        <x:v>0.3857894539833069</x:v>
      </x:c>
      <x:c r="Z299" s="13" t="n">
        <x:v>0</x:v>
      </x:c>
      <x:c r="AA299" s="9" t="n">
        <x:v>1</x:v>
      </x:c>
      <x:c r="AB299" s="13" t="n">
        <x:v>0.898989898989899</x:v>
      </x:c>
      <x:c r="AC299" s="9" t="n">
        <x:v>19</x:v>
      </x:c>
      <x:c r="AD299" s="13" t="n">
        <x:v>0.1</x:v>
      </x:c>
    </x:row>
    <x:row r="300" ht="24" customHeight="1">
      <x:c r="A300" s="16" t="n">
        <x:v>298</x:v>
      </x:c>
      <x:c r="B300" s="8" t="str">
        <x:v>free</x:v>
      </x:c>
      <x:c r="C300" s="8" t="str">
        <x:v>notebook</x:v>
      </x:c>
      <x:c r="D300" s="16" t="n">
        <x:v>29</x:v>
      </x:c>
      <x:c r="E300" s="16" t="n">
        <x:v>20263830</x:v>
      </x:c>
      <x:c r="F300" s="8" t="n">
        <x:v>111</x:v>
      </x:c>
      <x:c r="G300" s="10" t="n">
        <x:v>310.38189690059517</x:v>
      </x:c>
      <x:c r="H300" s="8" t="n">
        <x:v>6350</x:v>
      </x:c>
      <x:c r="I300" s="8" t="n">
        <x:v>7604</x:v>
      </x:c>
      <x:c r="J300" s="8" t="n">
        <x:v>0</x:v>
      </x:c>
      <x:c r="K300" s="12" t="n">
        <x:v>0.005</x:v>
      </x:c>
      <x:c r="L300" s="12" t="n">
        <x:v>0</x:v>
      </x:c>
      <x:c r="M300" s="12" t="n">
        <x:v>0</x:v>
      </x:c>
      <x:c r="N300" s="8" t="n">
        <x:v>201</x:v>
      </x:c>
      <x:c r="O300" s="8" t="n">
        <x:v>0</x:v>
      </x:c>
      <x:c r="P300" s="8" t="n">
        <x:v>4</x:v>
      </x:c>
      <x:c r="Q300" s="8" t="n">
        <x:v>1</x:v>
      </x:c>
      <x:c r="R300" s="8" t="n">
        <x:v>1</x:v>
      </x:c>
      <x:c r="S300" s="8" t="n">
        <x:v>1</x:v>
      </x:c>
      <x:c r="T300" s="12" t="n">
        <x:v>0.6942475444499469</x:v>
      </x:c>
      <x:c r="U300" s="12" t="n">
        <x:v>0</x:v>
      </x:c>
      <x:c r="V300" s="12" t="n">
        <x:v>0.2</x:v>
      </x:c>
      <x:c r="W300" s="12" t="n">
        <x:v>0</x:v>
      </x:c>
      <x:c r="X300" s="14" t="n">
        <x:v>0.5437971949577332</x:v>
      </x:c>
      <x:c r="Y300" s="14" t="n">
        <x:v>0.3376244902610779</x:v>
      </x:c>
      <x:c r="Z300" s="12" t="n">
        <x:v>0.005</x:v>
      </x:c>
      <x:c r="AA300" s="8" t="n">
        <x:v>1</x:v>
      </x:c>
      <x:c r="AB300" s="12" t="n">
        <x:v>0.005050505050505051</x:v>
      </x:c>
      <x:c r="AC300" s="8" t="n">
        <x:v>111</x:v>
      </x:c>
      <x:c r="AD300" s="12" t="n">
        <x:v>0</x:v>
      </x:c>
    </x:row>
    <x:row r="301" ht="24" customHeight="1">
      <x:c r="A301" s="17" t="n">
        <x:v>299</x:v>
      </x:c>
      <x:c r="B301" s="9" t="str">
        <x:v>anchored</x:v>
      </x:c>
      <x:c r="C301" s="9" t="str">
        <x:v>reading_room</x:v>
      </x:c>
      <x:c r="D301" s="17" t="n">
        <x:v>29</x:v>
      </x:c>
      <x:c r="E301" s="17" t="n">
        <x:v>20263827</x:v>
      </x:c>
      <x:c r="F301" s="9" t="n">
        <x:v>47</x:v>
      </x:c>
      <x:c r="G301" s="11" t="n">
        <x:v>199.95569590025116</x:v>
      </x:c>
      <x:c r="H301" s="9" t="n">
        <x:v>3840</x:v>
      </x:c>
      <x:c r="I301" s="9" t="n">
        <x:v>5097</x:v>
      </x:c>
      <x:c r="J301" s="9" t="n">
        <x:v>0</x:v>
      </x:c>
      <x:c r="K301" s="13" t="n">
        <x:v>0.73</x:v>
      </x:c>
      <x:c r="L301" s="13" t="n">
        <x:v>0</x:v>
      </x:c>
      <x:c r="M301" s="13" t="n">
        <x:v>1</x:v>
      </x:c>
      <x:c r="N301" s="9" t="n">
        <x:v>60</x:v>
      </x:c>
      <x:c r="O301" s="9" t="n">
        <x:v>1</x:v>
      </x:c>
      <x:c r="P301" s="9" t="n">
        <x:v>1</x:v>
      </x:c>
      <x:c r="Q301" s="9" t="n">
        <x:v>1</x:v>
      </x:c>
      <x:c r="R301" s="9" t="n">
        <x:v>1</x:v>
      </x:c>
      <x:c r="S301" s="9" t="n">
        <x:v>1</x:v>
      </x:c>
      <x:c r="T301" s="13" t="n">
        <x:v>0.7503799619964221</x:v>
      </x:c>
      <x:c r="U301" s="13" t="n">
        <x:v>0</x:v>
      </x:c>
      <x:c r="V301" s="13" t="n">
        <x:v>0.35</x:v>
      </x:c>
      <x:c r="W301" s="13" t="n">
        <x:v>1</x:v>
      </x:c>
      <x:c r="X301" s="15" t="n">
        <x:v>0.45868343114852905</x:v>
      </x:c>
      <x:c r="Y301" s="15" t="n">
        <x:v>0.5959283709526062</x:v>
      </x:c>
      <x:c r="Z301" s="13" t="n">
        <x:v>0</x:v>
      </x:c>
      <x:c r="AA301" s="9" t="n">
        <x:v>1</x:v>
      </x:c>
      <x:c r="AB301" s="13" t="n">
        <x:v>0.7373737373737373</x:v>
      </x:c>
      <x:c r="AC301" s="9" t="n">
        <x:v>47</x:v>
      </x:c>
      <x:c r="AD301" s="13" t="n">
        <x:v>0</x:v>
      </x:c>
    </x:row>
    <x:row r="302" ht="24" customHeight="1">
      <x:c r="A302" s="16" t="n">
        <x:v>300</x:v>
      </x:c>
      <x:c r="B302" s="8" t="str">
        <x:v>free</x:v>
      </x:c>
      <x:c r="C302" s="8" t="str">
        <x:v>reading_room</x:v>
      </x:c>
      <x:c r="D302" s="16" t="n">
        <x:v>30</x:v>
      </x:c>
      <x:c r="E302" s="16" t="n">
        <x:v>20263927</x:v>
      </x:c>
      <x:c r="F302" s="8" t="n">
        <x:v>50</x:v>
      </x:c>
      <x:c r="G302" s="10" t="n">
        <x:v>377.1142039995175</x:v>
      </x:c>
      <x:c r="H302" s="8" t="n">
        <x:v>7820</x:v>
      </x:c>
      <x:c r="I302" s="8" t="n">
        <x:v>9058</x:v>
      </x:c>
      <x:c r="J302" s="8" t="n">
        <x:v>0</x:v>
      </x:c>
      <x:c r="K302" s="12" t="n">
        <x:v>0.75</x:v>
      </x:c>
      <x:c r="L302" s="12" t="n">
        <x:v>0</x:v>
      </x:c>
      <x:c r="M302" s="12" t="n">
        <x:v>1</x:v>
      </x:c>
      <x:c r="N302" s="8" t="n">
        <x:v>52</x:v>
      </x:c>
      <x:c r="O302" s="8" t="n">
        <x:v>1</x:v>
      </x:c>
      <x:c r="P302" s="8" t="n">
        <x:v>2</x:v>
      </x:c>
      <x:c r="Q302" s="8" t="n">
        <x:v>1</x:v>
      </x:c>
      <x:c r="R302" s="8" t="n">
        <x:v>1</x:v>
      </x:c>
      <x:c r="S302" s="8" t="n">
        <x:v>1</x:v>
      </x:c>
      <x:c r="T302" s="12" t="n">
        <x:v>0.752221010310117</x:v>
      </x:c>
      <x:c r="U302" s="12" t="n">
        <x:v>0</x:v>
      </x:c>
      <x:c r="V302" s="12" t="n">
        <x:v>0.4</x:v>
      </x:c>
      <x:c r="W302" s="12" t="n">
        <x:v>0</x:v>
      </x:c>
      <x:c r="X302" s="14" t="n">
        <x:v>0.4967447817325592</x:v>
      </x:c>
      <x:c r="Y302" s="14" t="n">
        <x:v>0.4125165343284607</x:v>
      </x:c>
      <x:c r="Z302" s="12" t="n">
        <x:v>0</x:v>
      </x:c>
      <x:c r="AA302" s="8" t="n">
        <x:v>1</x:v>
      </x:c>
      <x:c r="AB302" s="12" t="n">
        <x:v>0.7575757575757576</x:v>
      </x:c>
      <x:c r="AC302" s="8" t="n">
        <x:v>50</x:v>
      </x:c>
      <x:c r="AD302" s="12" t="n">
        <x:v>0</x:v>
      </x:c>
    </x:row>
    <x:row r="303" ht="24" customHeight="1">
      <x:c r="A303" s="17" t="n">
        <x:v>301</x:v>
      </x:c>
      <x:c r="B303" s="9" t="str">
        <x:v>anchored</x:v>
      </x:c>
      <x:c r="C303" s="9" t="str">
        <x:v>reading_room</x:v>
      </x:c>
      <x:c r="D303" s="17" t="n">
        <x:v>30</x:v>
      </x:c>
      <x:c r="E303" s="17" t="n">
        <x:v>20263927</x:v>
      </x:c>
      <x:c r="F303" s="9" t="n">
        <x:v>32</x:v>
      </x:c>
      <x:c r="G303" s="11" t="n">
        <x:v>400.5787309000734</x:v>
      </x:c>
      <x:c r="H303" s="9" t="n">
        <x:v>8238</x:v>
      </x:c>
      <x:c r="I303" s="9" t="n">
        <x:v>9468</x:v>
      </x:c>
      <x:c r="J303" s="9" t="n">
        <x:v>0</x:v>
      </x:c>
      <x:c r="K303" s="13" t="n">
        <x:v>0.83</x:v>
      </x:c>
      <x:c r="L303" s="13" t="n">
        <x:v>0</x:v>
      </x:c>
      <x:c r="M303" s="13" t="n">
        <x:v>1</x:v>
      </x:c>
      <x:c r="N303" s="9" t="n">
        <x:v>33</x:v>
      </x:c>
      <x:c r="O303" s="9" t="n">
        <x:v>1</x:v>
      </x:c>
      <x:c r="P303" s="9" t="n">
        <x:v>2</x:v>
      </x:c>
      <x:c r="Q303" s="9" t="n">
        <x:v>1</x:v>
      </x:c>
      <x:c r="R303" s="9" t="n">
        <x:v>1</x:v>
      </x:c>
      <x:c r="S303" s="9" t="n">
        <x:v>1</x:v>
      </x:c>
      <x:c r="T303" s="13" t="n">
        <x:v>0.6311107204778953</x:v>
      </x:c>
      <x:c r="U303" s="13" t="n">
        <x:v>0</x:v>
      </x:c>
      <x:c r="V303" s="13" t="n">
        <x:v>0.15</x:v>
      </x:c>
      <x:c r="W303" s="13" t="n">
        <x:v>0</x:v>
      </x:c>
      <x:c r="X303" s="15" t="n">
        <x:v>0.4824965000152588</x:v>
      </x:c>
      <x:c r="Y303" s="15" t="n">
        <x:v>0.37666869163513184</x:v>
      </x:c>
      <x:c r="Z303" s="13" t="n">
        <x:v>0</x:v>
      </x:c>
      <x:c r="AA303" s="9" t="n">
        <x:v>1</x:v>
      </x:c>
      <x:c r="AB303" s="13" t="n">
        <x:v>0.8383838383838383</x:v>
      </x:c>
      <x:c r="AC303" s="9" t="n">
        <x:v>32</x:v>
      </x:c>
      <x:c r="AD303" s="13" t="n">
        <x:v>0</x:v>
      </x:c>
    </x:row>
    <x:row r="304" ht="24" customHeight="1">
      <x:c r="A304" s="16" t="n">
        <x:v>302</x:v>
      </x:c>
      <x:c r="B304" s="8" t="str">
        <x:v>free</x:v>
      </x:c>
      <x:c r="C304" s="8" t="str">
        <x:v>park</x:v>
      </x:c>
      <x:c r="D304" s="16" t="n">
        <x:v>30</x:v>
      </x:c>
      <x:c r="E304" s="16" t="n">
        <x:v>20263928</x:v>
      </x:c>
      <x:c r="F304" s="8" t="n">
        <x:v>20</x:v>
      </x:c>
      <x:c r="G304" s="10" t="n">
        <x:v>293.5005809000577</x:v>
      </x:c>
      <x:c r="H304" s="8" t="n">
        <x:v>6033</x:v>
      </x:c>
      <x:c r="I304" s="8" t="n">
        <x:v>7270</x:v>
      </x:c>
      <x:c r="J304" s="8" t="n">
        <x:v>0</x:v>
      </x:c>
      <x:c r="K304" s="12" t="n">
        <x:v>0.9</x:v>
      </x:c>
      <x:c r="L304" s="12" t="n">
        <x:v>0</x:v>
      </x:c>
      <x:c r="M304" s="12" t="n">
        <x:v>1</x:v>
      </x:c>
      <x:c r="N304" s="8" t="n">
        <x:v>20</x:v>
      </x:c>
      <x:c r="O304" s="8" t="n">
        <x:v>1</x:v>
      </x:c>
      <x:c r="P304" s="8" t="n">
        <x:v>2</x:v>
      </x:c>
      <x:c r="Q304" s="8" t="n">
        <x:v>1</x:v>
      </x:c>
      <x:c r="R304" s="8" t="n">
        <x:v>1</x:v>
      </x:c>
      <x:c r="S304" s="8" t="n">
        <x:v>1</x:v>
      </x:c>
      <x:c r="T304" s="12" t="n">
        <x:v>0.5959501171788715</x:v>
      </x:c>
      <x:c r="U304" s="12" t="n">
        <x:v>0</x:v>
      </x:c>
      <x:c r="V304" s="12" t="n">
        <x:v>0.25</x:v>
      </x:c>
      <x:c r="W304" s="12" t="n">
        <x:v>0</x:v>
      </x:c>
      <x:c r="X304" s="14" t="n">
        <x:v>0.41392022371292114</x:v>
      </x:c>
      <x:c r="Y304" s="14" t="n">
        <x:v>0.3392636775970459</x:v>
      </x:c>
      <x:c r="Z304" s="12" t="n">
        <x:v>0</x:v>
      </x:c>
      <x:c r="AA304" s="8" t="n">
        <x:v>1</x:v>
      </x:c>
      <x:c r="AB304" s="12" t="n">
        <x:v>0.9090909090909091</x:v>
      </x:c>
      <x:c r="AC304" s="8" t="n">
        <x:v>20</x:v>
      </x:c>
      <x:c r="AD304" s="12" t="n">
        <x:v>0.05</x:v>
      </x:c>
    </x:row>
    <x:row r="305" ht="24" customHeight="1">
      <x:c r="A305" s="17" t="n">
        <x:v>303</x:v>
      </x:c>
      <x:c r="B305" s="9" t="str">
        <x:v>anchored</x:v>
      </x:c>
      <x:c r="C305" s="9" t="str">
        <x:v>notebook</x:v>
      </x:c>
      <x:c r="D305" s="17" t="n">
        <x:v>30</x:v>
      </x:c>
      <x:c r="E305" s="17" t="n">
        <x:v>20263930</x:v>
      </x:c>
      <x:c r="F305" s="9" t="n">
        <x:v>37</x:v>
      </x:c>
      <x:c r="G305" s="11" t="n">
        <x:v>86.70393229980255</x:v>
      </x:c>
      <x:c r="H305" s="9" t="n">
        <x:v>1365</x:v>
      </x:c>
      <x:c r="I305" s="9" t="n">
        <x:v>2638</x:v>
      </x:c>
      <x:c r="J305" s="9" t="n">
        <x:v>0</x:v>
      </x:c>
      <x:c r="K305" s="13" t="n">
        <x:v>0.815</x:v>
      </x:c>
      <x:c r="L305" s="13" t="n">
        <x:v>0</x:v>
      </x:c>
      <x:c r="M305" s="13" t="n">
        <x:v>1</x:v>
      </x:c>
      <x:c r="N305" s="9" t="n">
        <x:v>38</x:v>
      </x:c>
      <x:c r="O305" s="9" t="n">
        <x:v>1</x:v>
      </x:c>
      <x:c r="P305" s="9" t="n">
        <x:v>2</x:v>
      </x:c>
      <x:c r="Q305" s="9" t="n">
        <x:v>1</x:v>
      </x:c>
      <x:c r="R305" s="9" t="n">
        <x:v>1</x:v>
      </x:c>
      <x:c r="S305" s="9" t="n">
        <x:v>1</x:v>
      </x:c>
      <x:c r="T305" s="13" t="n">
        <x:v>0.6824080824132198</x:v>
      </x:c>
      <x:c r="U305" s="13" t="n">
        <x:v>0</x:v>
      </x:c>
      <x:c r="V305" s="13" t="n">
        <x:v>0.25</x:v>
      </x:c>
      <x:c r="W305" s="13" t="n">
        <x:v>0</x:v>
      </x:c>
      <x:c r="X305" s="15" t="n">
        <x:v>0.4933291971683502</x:v>
      </x:c>
      <x:c r="Y305" s="15" t="n">
        <x:v>0.5077332258224487</x:v>
      </x:c>
      <x:c r="Z305" s="13" t="n">
        <x:v>0</x:v>
      </x:c>
      <x:c r="AA305" s="9" t="n">
        <x:v>1</x:v>
      </x:c>
      <x:c r="AB305" s="13" t="n">
        <x:v>0.8232323232323232</x:v>
      </x:c>
      <x:c r="AC305" s="9" t="n">
        <x:v>37</x:v>
      </x:c>
      <x:c r="AD305" s="13" t="n">
        <x:v>0</x:v>
      </x:c>
    </x:row>
    <x:row r="306" ht="24" customHeight="1">
      <x:c r="A306" s="16" t="n">
        <x:v>304</x:v>
      </x:c>
      <x:c r="B306" s="8" t="str">
        <x:v>free</x:v>
      </x:c>
      <x:c r="C306" s="8" t="str">
        <x:v>balcony</x:v>
      </x:c>
      <x:c r="D306" s="16" t="n">
        <x:v>30</x:v>
      </x:c>
      <x:c r="E306" s="16" t="n">
        <x:v>20263926</x:v>
      </x:c>
      <x:c r="F306" s="8" t="n">
        <x:v>23</x:v>
      </x:c>
      <x:c r="G306" s="10" t="n">
        <x:v>201.01779980014544</x:v>
      </x:c>
      <x:c r="H306" s="8" t="n">
        <x:v>3954</x:v>
      </x:c>
      <x:c r="I306" s="8" t="n">
        <x:v>5210</x:v>
      </x:c>
      <x:c r="J306" s="8" t="n">
        <x:v>0</x:v>
      </x:c>
      <x:c r="K306" s="12" t="n">
        <x:v>0.885</x:v>
      </x:c>
      <x:c r="L306" s="12" t="n">
        <x:v>0</x:v>
      </x:c>
      <x:c r="M306" s="12" t="n">
        <x:v>1</x:v>
      </x:c>
      <x:c r="N306" s="8" t="n">
        <x:v>23</x:v>
      </x:c>
      <x:c r="O306" s="8" t="n">
        <x:v>1</x:v>
      </x:c>
      <x:c r="P306" s="8" t="n">
        <x:v>2</x:v>
      </x:c>
      <x:c r="Q306" s="8" t="n">
        <x:v>1</x:v>
      </x:c>
      <x:c r="R306" s="8" t="n">
        <x:v>1</x:v>
      </x:c>
      <x:c r="S306" s="8" t="n">
        <x:v>1</x:v>
      </x:c>
      <x:c r="T306" s="12" t="n">
        <x:v>0.6510601320296259</x:v>
      </x:c>
      <x:c r="U306" s="12" t="n">
        <x:v>0</x:v>
      </x:c>
      <x:c r="V306" s="12" t="n">
        <x:v>0.45</x:v>
      </x:c>
      <x:c r="W306" s="12" t="n">
        <x:v>0</x:v>
      </x:c>
      <x:c r="X306" s="14" t="n">
        <x:v>0.5026941299438477</x:v>
      </x:c>
      <x:c r="Y306" s="14" t="n">
        <x:v>0.33194881677627563</x:v>
      </x:c>
      <x:c r="Z306" s="12" t="n">
        <x:v>0</x:v>
      </x:c>
      <x:c r="AA306" s="8" t="n">
        <x:v>1</x:v>
      </x:c>
      <x:c r="AB306" s="12" t="n">
        <x:v>0.8939393939393939</x:v>
      </x:c>
      <x:c r="AC306" s="8" t="n">
        <x:v>23</x:v>
      </x:c>
      <x:c r="AD306" s="12" t="n">
        <x:v>0</x:v>
      </x:c>
    </x:row>
    <x:row r="307" ht="24" customHeight="1">
      <x:c r="A307" s="17" t="n">
        <x:v>305</x:v>
      </x:c>
      <x:c r="B307" s="9" t="str">
        <x:v>free</x:v>
      </x:c>
      <x:c r="C307" s="9" t="str">
        <x:v>town</x:v>
      </x:c>
      <x:c r="D307" s="17" t="n">
        <x:v>30</x:v>
      </x:c>
      <x:c r="E307" s="17" t="n">
        <x:v>20263929</x:v>
      </x:c>
      <x:c r="F307" s="9" t="n">
        <x:v>22</x:v>
      </x:c>
      <x:c r="G307" s="11" t="n">
        <x:v>914.8651321001234</x:v>
      </x:c>
      <x:c r="H307" s="9" t="n">
        <x:v>11697</x:v>
      </x:c>
      <x:c r="I307" s="9" t="n">
        <x:v>12907</x:v>
      </x:c>
      <x:c r="J307" s="9" t="n">
        <x:v>0</x:v>
      </x:c>
      <x:c r="K307" s="13" t="n">
        <x:v>0.885</x:v>
      </x:c>
      <x:c r="L307" s="13" t="n">
        <x:v>0</x:v>
      </x:c>
      <x:c r="M307" s="13" t="n">
        <x:v>1</x:v>
      </x:c>
      <x:c r="N307" s="9" t="n">
        <x:v>23</x:v>
      </x:c>
      <x:c r="O307" s="9" t="n">
        <x:v>1</x:v>
      </x:c>
      <x:c r="P307" s="9" t="n">
        <x:v>1</x:v>
      </x:c>
      <x:c r="Q307" s="9" t="n">
        <x:v>1</x:v>
      </x:c>
      <x:c r="R307" s="9" t="n">
        <x:v>1</x:v>
      </x:c>
      <x:c r="S307" s="9" t="n">
        <x:v>1</x:v>
      </x:c>
      <x:c r="T307" s="13" t="n">
        <x:v>0.589581156891506</x:v>
      </x:c>
      <x:c r="U307" s="13" t="n">
        <x:v>0</x:v>
      </x:c>
      <x:c r="V307" s="13" t="n">
        <x:v>0.05</x:v>
      </x:c>
      <x:c r="W307" s="13" t="n">
        <x:v>0</x:v>
      </x:c>
      <x:c r="X307" s="15" t="n">
        <x:v>0.40921467542648315</x:v>
      </x:c>
      <x:c r="Y307" s="15" t="n">
        <x:v>0.444557249546051</x:v>
      </x:c>
      <x:c r="Z307" s="13" t="n">
        <x:v>0</x:v>
      </x:c>
      <x:c r="AA307" s="9" t="n">
        <x:v>1</x:v>
      </x:c>
      <x:c r="AB307" s="13" t="n">
        <x:v>0.8939393939393939</x:v>
      </x:c>
      <x:c r="AC307" s="9" t="n">
        <x:v>22</x:v>
      </x:c>
      <x:c r="AD307" s="13" t="n">
        <x:v>0</x:v>
      </x:c>
    </x:row>
    <x:row r="308" ht="24" customHeight="1">
      <x:c r="A308" s="16" t="n">
        <x:v>306</x:v>
      </x:c>
      <x:c r="B308" s="8" t="str">
        <x:v>anchored</x:v>
      </x:c>
      <x:c r="C308" s="8" t="str">
        <x:v>park</x:v>
      </x:c>
      <x:c r="D308" s="16" t="n">
        <x:v>30</x:v>
      </x:c>
      <x:c r="E308" s="16" t="n">
        <x:v>20263928</x:v>
      </x:c>
      <x:c r="F308" s="8" t="n">
        <x:v>28</x:v>
      </x:c>
      <x:c r="G308" s="10" t="n">
        <x:v>1168.2819432004471</x:v>
      </x:c>
      <x:c r="H308" s="8" t="n">
        <x:v>12439</x:v>
      </x:c>
      <x:c r="I308" s="8" t="n">
        <x:v>13649</x:v>
      </x:c>
      <x:c r="J308" s="8" t="n">
        <x:v>0</x:v>
      </x:c>
      <x:c r="K308" s="12" t="n">
        <x:v>0.83</x:v>
      </x:c>
      <x:c r="L308" s="12" t="n">
        <x:v>0</x:v>
      </x:c>
      <x:c r="M308" s="12" t="n">
        <x:v>1</x:v>
      </x:c>
      <x:c r="N308" s="8" t="n">
        <x:v>31</x:v>
      </x:c>
      <x:c r="O308" s="8" t="n">
        <x:v>1</x:v>
      </x:c>
      <x:c r="P308" s="8" t="n">
        <x:v>1</x:v>
      </x:c>
      <x:c r="Q308" s="8" t="n">
        <x:v>1</x:v>
      </x:c>
      <x:c r="R308" s="8" t="n">
        <x:v>1</x:v>
      </x:c>
      <x:c r="S308" s="8" t="n">
        <x:v>1</x:v>
      </x:c>
      <x:c r="T308" s="12" t="n">
        <x:v>0.51576801427047</x:v>
      </x:c>
      <x:c r="U308" s="12" t="n">
        <x:v>0</x:v>
      </x:c>
      <x:c r="V308" s="12" t="n">
        <x:v>0.3</x:v>
      </x:c>
      <x:c r="W308" s="12" t="n">
        <x:v>1</x:v>
      </x:c>
      <x:c r="X308" s="14" t="n">
        <x:v>0.47760581970214844</x:v>
      </x:c>
      <x:c r="Y308" s="14" t="n">
        <x:v>0.4534474015235901</x:v>
      </x:c>
      <x:c r="Z308" s="12" t="n">
        <x:v>0</x:v>
      </x:c>
      <x:c r="AA308" s="8" t="n">
        <x:v>1</x:v>
      </x:c>
      <x:c r="AB308" s="12" t="n">
        <x:v>0.8383838383838383</x:v>
      </x:c>
      <x:c r="AC308" s="8" t="n">
        <x:v>28</x:v>
      </x:c>
      <x:c r="AD308" s="12" t="n">
        <x:v>0</x:v>
      </x:c>
    </x:row>
    <x:row r="309" ht="24" customHeight="1">
      <x:c r="A309" s="17" t="n">
        <x:v>307</x:v>
      </x:c>
      <x:c r="B309" s="9" t="str">
        <x:v>anchored</x:v>
      </x:c>
      <x:c r="C309" s="9" t="str">
        <x:v>balcony</x:v>
      </x:c>
      <x:c r="D309" s="17" t="n">
        <x:v>30</x:v>
      </x:c>
      <x:c r="E309" s="17" t="n">
        <x:v>20263926</x:v>
      </x:c>
      <x:c r="F309" s="9" t="n">
        <x:v>33</x:v>
      </x:c>
      <x:c r="G309" s="11" t="n">
        <x:v>478.0207542006974</x:v>
      </x:c>
      <x:c r="H309" s="9" t="n">
        <x:v>9944</x:v>
      </x:c>
      <x:c r="I309" s="9" t="n">
        <x:v>11122</x:v>
      </x:c>
      <x:c r="J309" s="9" t="n">
        <x:v>0</x:v>
      </x:c>
      <x:c r="K309" s="13" t="n">
        <x:v>0.835</x:v>
      </x:c>
      <x:c r="L309" s="13" t="n">
        <x:v>0</x:v>
      </x:c>
      <x:c r="M309" s="13" t="n">
        <x:v>1</x:v>
      </x:c>
      <x:c r="N309" s="9" t="n">
        <x:v>33</x:v>
      </x:c>
      <x:c r="O309" s="9" t="n">
        <x:v>1</x:v>
      </x:c>
      <x:c r="P309" s="9" t="n">
        <x:v>2</x:v>
      </x:c>
      <x:c r="Q309" s="9" t="n">
        <x:v>1</x:v>
      </x:c>
      <x:c r="R309" s="9" t="n">
        <x:v>1</x:v>
      </x:c>
      <x:c r="S309" s="9" t="n">
        <x:v>1</x:v>
      </x:c>
      <x:c r="T309" s="13" t="n">
        <x:v>0.7027146958014325</x:v>
      </x:c>
      <x:c r="U309" s="13" t="n">
        <x:v>0</x:v>
      </x:c>
      <x:c r="V309" s="13" t="n">
        <x:v>0.7</x:v>
      </x:c>
      <x:c r="W309" s="13" t="n">
        <x:v>0.5</x:v>
      </x:c>
      <x:c r="X309" s="15" t="n">
        <x:v>0.46217045187950134</x:v>
      </x:c>
      <x:c r="Y309" s="15" t="n">
        <x:v>0.3549287021160126</x:v>
      </x:c>
      <x:c r="Z309" s="13" t="n">
        <x:v>0</x:v>
      </x:c>
      <x:c r="AA309" s="9" t="n">
        <x:v>1</x:v>
      </x:c>
      <x:c r="AB309" s="13" t="n">
        <x:v>0.8434343434343434</x:v>
      </x:c>
      <x:c r="AC309" s="9" t="n">
        <x:v>33</x:v>
      </x:c>
      <x:c r="AD309" s="13" t="n">
        <x:v>0</x:v>
      </x:c>
    </x:row>
    <x:row r="310" ht="24" customHeight="1">
      <x:c r="A310" s="16" t="n">
        <x:v>308</x:v>
      </x:c>
      <x:c r="B310" s="8" t="str">
        <x:v>anchored</x:v>
      </x:c>
      <x:c r="C310" s="8" t="str">
        <x:v>town</x:v>
      </x:c>
      <x:c r="D310" s="16" t="n">
        <x:v>30</x:v>
      </x:c>
      <x:c r="E310" s="16" t="n">
        <x:v>20263929</x:v>
      </x:c>
      <x:c r="F310" s="8" t="n">
        <x:v>40</x:v>
      </x:c>
      <x:c r="G310" s="10" t="n">
        <x:v>332.3563730007154</x:v>
      </x:c>
      <x:c r="H310" s="8" t="n">
        <x:v>6864</x:v>
      </x:c>
      <x:c r="I310" s="8" t="n">
        <x:v>8108</x:v>
      </x:c>
      <x:c r="J310" s="8" t="n">
        <x:v>0</x:v>
      </x:c>
      <x:c r="K310" s="12" t="n">
        <x:v>0.76</x:v>
      </x:c>
      <x:c r="L310" s="12" t="n">
        <x:v>0</x:v>
      </x:c>
      <x:c r="M310" s="12" t="n">
        <x:v>1</x:v>
      </x:c>
      <x:c r="N310" s="8" t="n">
        <x:v>49</x:v>
      </x:c>
      <x:c r="O310" s="8" t="n">
        <x:v>1</x:v>
      </x:c>
      <x:c r="P310" s="8" t="n">
        <x:v>1</x:v>
      </x:c>
      <x:c r="Q310" s="8" t="n">
        <x:v>1</x:v>
      </x:c>
      <x:c r="R310" s="8" t="n">
        <x:v>1</x:v>
      </x:c>
      <x:c r="S310" s="8" t="n">
        <x:v>1</x:v>
      </x:c>
      <x:c r="T310" s="12" t="n">
        <x:v>0.6330216576342516</x:v>
      </x:c>
      <x:c r="U310" s="12" t="n">
        <x:v>0</x:v>
      </x:c>
      <x:c r="V310" s="12" t="n">
        <x:v>0.35</x:v>
      </x:c>
      <x:c r="W310" s="12" t="n">
        <x:v>0</x:v>
      </x:c>
      <x:c r="X310" s="14" t="n">
        <x:v>0.567891001701355</x:v>
      </x:c>
      <x:c r="Y310" s="14" t="n">
        <x:v>0.5230156183242798</x:v>
      </x:c>
      <x:c r="Z310" s="12" t="n">
        <x:v>0</x:v>
      </x:c>
      <x:c r="AA310" s="8" t="n">
        <x:v>1</x:v>
      </x:c>
      <x:c r="AB310" s="12" t="n">
        <x:v>0.7676767676767676</x:v>
      </x:c>
      <x:c r="AC310" s="8" t="n">
        <x:v>40</x:v>
      </x:c>
      <x:c r="AD310" s="12" t="n">
        <x:v>0</x:v>
      </x:c>
    </x:row>
    <x:row r="311" ht="24" customHeight="1">
      <x:c r="A311" s="17" t="n">
        <x:v>309</x:v>
      </x:c>
      <x:c r="B311" s="9" t="str">
        <x:v>free</x:v>
      </x:c>
      <x:c r="C311" s="9" t="str">
        <x:v>notebook</x:v>
      </x:c>
      <x:c r="D311" s="17" t="n">
        <x:v>30</x:v>
      </x:c>
      <x:c r="E311" s="17" t="n">
        <x:v>20263930</x:v>
      </x:c>
      <x:c r="F311" s="9" t="n">
        <x:v>49</x:v>
      </x:c>
      <x:c r="G311" s="11" t="n">
        <x:v>294.4341984997154</x:v>
      </x:c>
      <x:c r="H311" s="9" t="n">
        <x:v>6076</x:v>
      </x:c>
      <x:c r="I311" s="9" t="n">
        <x:v>7314</x:v>
      </x:c>
      <x:c r="J311" s="9" t="n">
        <x:v>0</x:v>
      </x:c>
      <x:c r="K311" s="13" t="n">
        <x:v>0.75</x:v>
      </x:c>
      <x:c r="L311" s="13" t="n">
        <x:v>0</x:v>
      </x:c>
      <x:c r="M311" s="13" t="n">
        <x:v>1</x:v>
      </x:c>
      <x:c r="N311" s="9" t="n">
        <x:v>53</x:v>
      </x:c>
      <x:c r="O311" s="9" t="n">
        <x:v>1</x:v>
      </x:c>
      <x:c r="P311" s="9" t="n">
        <x:v>1</x:v>
      </x:c>
      <x:c r="Q311" s="9" t="n">
        <x:v>1</x:v>
      </x:c>
      <x:c r="R311" s="9" t="n">
        <x:v>1</x:v>
      </x:c>
      <x:c r="S311" s="9" t="n">
        <x:v>1</x:v>
      </x:c>
      <x:c r="T311" s="13" t="n">
        <x:v>0.7822837191014755</x:v>
      </x:c>
      <x:c r="U311" s="13" t="n">
        <x:v>0</x:v>
      </x:c>
      <x:c r="V311" s="13" t="n">
        <x:v>0.1</x:v>
      </x:c>
      <x:c r="W311" s="13" t="n">
        <x:v>0</x:v>
      </x:c>
      <x:c r="X311" s="15" t="n">
        <x:v>0.490156888961792</x:v>
      </x:c>
      <x:c r="Y311" s="15" t="n">
        <x:v>0.438974529504776</x:v>
      </x:c>
      <x:c r="Z311" s="13" t="n">
        <x:v>0</x:v>
      </x:c>
      <x:c r="AA311" s="9" t="n">
        <x:v>1</x:v>
      </x:c>
      <x:c r="AB311" s="13" t="n">
        <x:v>0.7575757575757576</x:v>
      </x:c>
      <x:c r="AC311" s="9" t="n">
        <x:v>49</x:v>
      </x:c>
      <x:c r="AD311" s="13" t="n">
        <x:v>0</x:v>
      </x:c>
    </x:row>
    <x:row r="312" ht="24" customHeight="1">
      <x:c r="A312" s="16" t="n">
        <x:v>310</x:v>
      </x:c>
      <x:c r="B312" s="8" t="str">
        <x:v>free</x:v>
      </x:c>
      <x:c r="C312" s="8" t="str">
        <x:v>notebook</x:v>
      </x:c>
      <x:c r="D312" s="16" t="n">
        <x:v>31</x:v>
      </x:c>
      <x:c r="E312" s="16" t="n">
        <x:v>20264030</x:v>
      </x:c>
      <x:c r="F312" s="8" t="n">
        <x:v>45</x:v>
      </x:c>
      <x:c r="G312" s="10" t="n">
        <x:v>374.8751756003476</x:v>
      </x:c>
      <x:c r="H312" s="8" t="n">
        <x:v>7686</x:v>
      </x:c>
      <x:c r="I312" s="8" t="n">
        <x:v>8934</x:v>
      </x:c>
      <x:c r="J312" s="8" t="n">
        <x:v>0</x:v>
      </x:c>
      <x:c r="K312" s="12" t="n">
        <x:v>0.775</x:v>
      </x:c>
      <x:c r="L312" s="12" t="n">
        <x:v>0</x:v>
      </x:c>
      <x:c r="M312" s="12" t="n">
        <x:v>1</x:v>
      </x:c>
      <x:c r="N312" s="8" t="n">
        <x:v>46</x:v>
      </x:c>
      <x:c r="O312" s="8" t="n">
        <x:v>1</x:v>
      </x:c>
      <x:c r="P312" s="8" t="n">
        <x:v>2</x:v>
      </x:c>
      <x:c r="Q312" s="8" t="n">
        <x:v>1</x:v>
      </x:c>
      <x:c r="R312" s="8" t="n">
        <x:v>1</x:v>
      </x:c>
      <x:c r="S312" s="8" t="n">
        <x:v>1</x:v>
      </x:c>
      <x:c r="T312" s="12" t="n">
        <x:v>0.6564305564565153</x:v>
      </x:c>
      <x:c r="U312" s="12" t="n">
        <x:v>0</x:v>
      </x:c>
      <x:c r="V312" s="12" t="n">
        <x:v>0.55</x:v>
      </x:c>
      <x:c r="W312" s="12" t="n">
        <x:v>0</x:v>
      </x:c>
      <x:c r="X312" s="14" t="n">
        <x:v>0.5788881182670593</x:v>
      </x:c>
      <x:c r="Y312" s="14" t="n">
        <x:v>0.586958110332489</x:v>
      </x:c>
      <x:c r="Z312" s="12" t="n">
        <x:v>0</x:v>
      </x:c>
      <x:c r="AA312" s="8" t="n">
        <x:v>1</x:v>
      </x:c>
      <x:c r="AB312" s="12" t="n">
        <x:v>0.7828282828282829</x:v>
      </x:c>
      <x:c r="AC312" s="8" t="n">
        <x:v>45</x:v>
      </x:c>
      <x:c r="AD312" s="12" t="n">
        <x:v>0</x:v>
      </x:c>
    </x:row>
    <x:row r="313" ht="24" customHeight="1">
      <x:c r="A313" s="17" t="n">
        <x:v>311</x:v>
      </x:c>
      <x:c r="B313" s="9" t="str">
        <x:v>anchored</x:v>
      </x:c>
      <x:c r="C313" s="9" t="str">
        <x:v>notebook</x:v>
      </x:c>
      <x:c r="D313" s="17" t="n">
        <x:v>31</x:v>
      </x:c>
      <x:c r="E313" s="17" t="n">
        <x:v>20264030</x:v>
      </x:c>
      <x:c r="F313" s="9" t="n">
        <x:v>48</x:v>
      </x:c>
      <x:c r="G313" s="11" t="n">
        <x:v>335.5529745997046</x:v>
      </x:c>
      <x:c r="H313" s="9" t="n">
        <x:v>6941</x:v>
      </x:c>
      <x:c r="I313" s="9" t="n">
        <x:v>8184</x:v>
      </x:c>
      <x:c r="J313" s="9" t="n">
        <x:v>0</x:v>
      </x:c>
      <x:c r="K313" s="13" t="n">
        <x:v>0.755</x:v>
      </x:c>
      <x:c r="L313" s="13" t="n">
        <x:v>0</x:v>
      </x:c>
      <x:c r="M313" s="13" t="n">
        <x:v>1</x:v>
      </x:c>
      <x:c r="N313" s="9" t="n">
        <x:v>50</x:v>
      </x:c>
      <x:c r="O313" s="9" t="n">
        <x:v>1</x:v>
      </x:c>
      <x:c r="P313" s="9" t="n">
        <x:v>1</x:v>
      </x:c>
      <x:c r="Q313" s="9" t="n">
        <x:v>1</x:v>
      </x:c>
      <x:c r="R313" s="9" t="n">
        <x:v>1</x:v>
      </x:c>
      <x:c r="S313" s="9" t="n">
        <x:v>1</x:v>
      </x:c>
      <x:c r="T313" s="13" t="n">
        <x:v>0.7384773399767126</x:v>
      </x:c>
      <x:c r="U313" s="13" t="n">
        <x:v>0</x:v>
      </x:c>
      <x:c r="V313" s="13" t="n">
        <x:v>0.5</x:v>
      </x:c>
      <x:c r="W313" s="13" t="n">
        <x:v>1</x:v>
      </x:c>
      <x:c r="X313" s="15" t="n">
        <x:v>0.5056777596473694</x:v>
      </x:c>
      <x:c r="Y313" s="15" t="n">
        <x:v>0.4877097010612488</x:v>
      </x:c>
      <x:c r="Z313" s="13" t="n">
        <x:v>0</x:v>
      </x:c>
      <x:c r="AA313" s="9" t="n">
        <x:v>1</x:v>
      </x:c>
      <x:c r="AB313" s="13" t="n">
        <x:v>0.7626262626262627</x:v>
      </x:c>
      <x:c r="AC313" s="9" t="n">
        <x:v>48</x:v>
      </x:c>
      <x:c r="AD313" s="13" t="n">
        <x:v>0</x:v>
      </x:c>
    </x:row>
    <x:row r="314" ht="24" customHeight="1">
      <x:c r="A314" s="16" t="n">
        <x:v>312</x:v>
      </x:c>
      <x:c r="B314" s="8" t="str">
        <x:v>free</x:v>
      </x:c>
      <x:c r="C314" s="8" t="str">
        <x:v>town</x:v>
      </x:c>
      <x:c r="D314" s="16" t="n">
        <x:v>31</x:v>
      </x:c>
      <x:c r="E314" s="16" t="n">
        <x:v>20264029</x:v>
      </x:c>
      <x:c r="F314" s="8" t="n">
        <x:v>24</x:v>
      </x:c>
      <x:c r="G314" s="10" t="n">
        <x:v>192.25625430000946</x:v>
      </x:c>
      <x:c r="H314" s="8" t="n">
        <x:v>3655</x:v>
      </x:c>
      <x:c r="I314" s="8" t="n">
        <x:v>4908</x:v>
      </x:c>
      <x:c r="J314" s="8" t="n">
        <x:v>0</x:v>
      </x:c>
      <x:c r="K314" s="12" t="n">
        <x:v>0.875</x:v>
      </x:c>
      <x:c r="L314" s="12" t="n">
        <x:v>0</x:v>
      </x:c>
      <x:c r="M314" s="12" t="n">
        <x:v>1</x:v>
      </x:c>
      <x:c r="N314" s="8" t="n">
        <x:v>26</x:v>
      </x:c>
      <x:c r="O314" s="8" t="n">
        <x:v>1</x:v>
      </x:c>
      <x:c r="P314" s="8" t="n">
        <x:v>2</x:v>
      </x:c>
      <x:c r="Q314" s="8" t="n">
        <x:v>1</x:v>
      </x:c>
      <x:c r="R314" s="8" t="n">
        <x:v>1</x:v>
      </x:c>
      <x:c r="S314" s="8" t="n">
        <x:v>1</x:v>
      </x:c>
      <x:c r="T314" s="12" t="n">
        <x:v>0.6243622622708341</x:v>
      </x:c>
      <x:c r="U314" s="12" t="n">
        <x:v>0</x:v>
      </x:c>
      <x:c r="V314" s="12" t="n">
        <x:v>0.25</x:v>
      </x:c>
      <x:c r="W314" s="12" t="n">
        <x:v>0</x:v>
      </x:c>
      <x:c r="X314" s="14" t="n">
        <x:v>0.5350720882415771</x:v>
      </x:c>
      <x:c r="Y314" s="14" t="n">
        <x:v>0.5696309208869934</x:v>
      </x:c>
      <x:c r="Z314" s="12" t="n">
        <x:v>0</x:v>
      </x:c>
      <x:c r="AA314" s="8" t="n">
        <x:v>1</x:v>
      </x:c>
      <x:c r="AB314" s="12" t="n">
        <x:v>0.8838383838383839</x:v>
      </x:c>
      <x:c r="AC314" s="8" t="n">
        <x:v>24</x:v>
      </x:c>
      <x:c r="AD314" s="12" t="n">
        <x:v>0</x:v>
      </x:c>
    </x:row>
    <x:row r="315" ht="24" customHeight="1">
      <x:c r="A315" s="17" t="n">
        <x:v>313</x:v>
      </x:c>
      <x:c r="B315" s="9" t="str">
        <x:v>anchored</x:v>
      </x:c>
      <x:c r="C315" s="9" t="str">
        <x:v>park</x:v>
      </x:c>
      <x:c r="D315" s="17" t="n">
        <x:v>31</x:v>
      </x:c>
      <x:c r="E315" s="17" t="n">
        <x:v>20264028</x:v>
      </x:c>
      <x:c r="F315" s="9" t="n">
        <x:v>27</x:v>
      </x:c>
      <x:c r="G315" s="11" t="n">
        <x:v>265.109340900206</x:v>
      </x:c>
      <x:c r="H315" s="9" t="n">
        <x:v>5347</x:v>
      </x:c>
      <x:c r="I315" s="9" t="n">
        <x:v>6616</x:v>
      </x:c>
      <x:c r="J315" s="9" t="n">
        <x:v>0</x:v>
      </x:c>
      <x:c r="K315" s="13" t="n">
        <x:v>0.865</x:v>
      </x:c>
      <x:c r="L315" s="13" t="n">
        <x:v>0</x:v>
      </x:c>
      <x:c r="M315" s="13" t="n">
        <x:v>1</x:v>
      </x:c>
      <x:c r="N315" s="9" t="n">
        <x:v>28</x:v>
      </x:c>
      <x:c r="O315" s="9" t="n">
        <x:v>1</x:v>
      </x:c>
      <x:c r="P315" s="9" t="n">
        <x:v>2</x:v>
      </x:c>
      <x:c r="Q315" s="9" t="n">
        <x:v>1</x:v>
      </x:c>
      <x:c r="R315" s="9" t="n">
        <x:v>1</x:v>
      </x:c>
      <x:c r="S315" s="9" t="n">
        <x:v>1</x:v>
      </x:c>
      <x:c r="T315" s="13" t="n">
        <x:v>0.6548968284000453</x:v>
      </x:c>
      <x:c r="U315" s="13" t="n">
        <x:v>0</x:v>
      </x:c>
      <x:c r="V315" s="13" t="n">
        <x:v>0.85</x:v>
      </x:c>
      <x:c r="W315" s="13" t="n">
        <x:v>0.5</x:v>
      </x:c>
      <x:c r="X315" s="15" t="n">
        <x:v>0.5373853445053101</x:v>
      </x:c>
      <x:c r="Y315" s="15" t="n">
        <x:v>0.4232866168022156</x:v>
      </x:c>
      <x:c r="Z315" s="13" t="n">
        <x:v>0</x:v>
      </x:c>
      <x:c r="AA315" s="9" t="n">
        <x:v>1</x:v>
      </x:c>
      <x:c r="AB315" s="13" t="n">
        <x:v>0.8737373737373737</x:v>
      </x:c>
      <x:c r="AC315" s="9" t="n">
        <x:v>27</x:v>
      </x:c>
      <x:c r="AD315" s="13" t="n">
        <x:v>0</x:v>
      </x:c>
    </x:row>
    <x:row r="316" ht="24" customHeight="1">
      <x:c r="A316" s="16" t="n">
        <x:v>314</x:v>
      </x:c>
      <x:c r="B316" s="8" t="str">
        <x:v>anchored</x:v>
      </x:c>
      <x:c r="C316" s="8" t="str">
        <x:v>town</x:v>
      </x:c>
      <x:c r="D316" s="16" t="n">
        <x:v>31</x:v>
      </x:c>
      <x:c r="E316" s="16" t="n">
        <x:v>20264029</x:v>
      </x:c>
      <x:c r="F316" s="8" t="n">
        <x:v>31</x:v>
      </x:c>
      <x:c r="G316" s="10" t="n">
        <x:v>1017.6956499000662</x:v>
      </x:c>
      <x:c r="H316" s="8" t="n">
        <x:v>12030</x:v>
      </x:c>
      <x:c r="I316" s="8" t="n">
        <x:v>13243</x:v>
      </x:c>
      <x:c r="J316" s="8" t="n">
        <x:v>0</x:v>
      </x:c>
      <x:c r="K316" s="12" t="n">
        <x:v>0.84</x:v>
      </x:c>
      <x:c r="L316" s="12" t="n">
        <x:v>0</x:v>
      </x:c>
      <x:c r="M316" s="12" t="n">
        <x:v>1</x:v>
      </x:c>
      <x:c r="N316" s="8" t="n">
        <x:v>31</x:v>
      </x:c>
      <x:c r="O316" s="8" t="n">
        <x:v>1</x:v>
      </x:c>
      <x:c r="P316" s="8" t="n">
        <x:v>1</x:v>
      </x:c>
      <x:c r="Q316" s="8" t="n">
        <x:v>1</x:v>
      </x:c>
      <x:c r="R316" s="8" t="n">
        <x:v>1</x:v>
      </x:c>
      <x:c r="S316" s="8" t="n">
        <x:v>1</x:v>
      </x:c>
      <x:c r="T316" s="12" t="n">
        <x:v>0.668190852778987</x:v>
      </x:c>
      <x:c r="U316" s="12" t="n">
        <x:v>0</x:v>
      </x:c>
      <x:c r="V316" s="12" t="n">
        <x:v>0.6</x:v>
      </x:c>
      <x:c r="W316" s="12" t="n">
        <x:v>1</x:v>
      </x:c>
      <x:c r="X316" s="14" t="n">
        <x:v>0.6067811250686646</x:v>
      </x:c>
      <x:c r="Y316" s="14" t="n">
        <x:v>0.6111384630203247</x:v>
      </x:c>
      <x:c r="Z316" s="12" t="n">
        <x:v>0</x:v>
      </x:c>
      <x:c r="AA316" s="8" t="n">
        <x:v>1</x:v>
      </x:c>
      <x:c r="AB316" s="12" t="n">
        <x:v>0.8484848484848485</x:v>
      </x:c>
      <x:c r="AC316" s="8" t="n">
        <x:v>31</x:v>
      </x:c>
      <x:c r="AD316" s="12" t="n">
        <x:v>0</x:v>
      </x:c>
    </x:row>
    <x:row r="317" ht="24" customHeight="1">
      <x:c r="A317" s="17" t="n">
        <x:v>315</x:v>
      </x:c>
      <x:c r="B317" s="9" t="str">
        <x:v>anchored</x:v>
      </x:c>
      <x:c r="C317" s="9" t="str">
        <x:v>reading_room</x:v>
      </x:c>
      <x:c r="D317" s="17" t="n">
        <x:v>31</x:v>
      </x:c>
      <x:c r="E317" s="17" t="n">
        <x:v>20264027</x:v>
      </x:c>
      <x:c r="F317" s="9" t="n">
        <x:v>167</x:v>
      </x:c>
      <x:c r="G317" s="11" t="n">
        <x:v>906.9543678998598</x:v>
      </x:c>
      <x:c r="H317" s="9" t="n">
        <x:v>11695</x:v>
      </x:c>
      <x:c r="I317" s="9" t="n">
        <x:v>12885</x:v>
      </x:c>
      <x:c r="J317" s="9" t="n">
        <x:v>0</x:v>
      </x:c>
      <x:c r="K317" s="13" t="n">
        <x:v>0.165</x:v>
      </x:c>
      <x:c r="L317" s="13" t="n">
        <x:v>0</x:v>
      </x:c>
      <x:c r="M317" s="13" t="n">
        <x:v>1</x:v>
      </x:c>
      <x:c r="N317" s="9" t="n">
        <x:v>167</x:v>
      </x:c>
      <x:c r="O317" s="9" t="n">
        <x:v>1</x:v>
      </x:c>
      <x:c r="P317" s="9" t="n">
        <x:v>0</x:v>
      </x:c>
      <x:c r="Q317" s="9" t="n">
        <x:v>1</x:v>
      </x:c>
      <x:c r="R317" s="9" t="n">
        <x:v>0</x:v>
      </x:c>
      <x:c r="S317" s="9" t="n">
        <x:v>0</x:v>
      </x:c>
      <x:c r="T317" s="13" t="n">
        <x:v>0.7862024897855786</x:v>
      </x:c>
      <x:c r="U317" s="13" t="n">
        <x:v>0</x:v>
      </x:c>
      <x:c r="V317" s="13" t="n">
        <x:v>0.45</x:v>
      </x:c>
      <x:c r="W317" s="13" t="n">
        <x:v>0</x:v>
      </x:c>
      <x:c r="X317" s="15" t="n">
        <x:v>0.4904148578643799</x:v>
      </x:c>
      <x:c r="Y317" s="15" t="n">
        <x:v>0.3665125072002411</x:v>
      </x:c>
      <x:c r="Z317" s="13" t="n">
        <x:v>0.01</x:v>
      </x:c>
      <x:c r="AA317" s="9" t="n">
        <x:v>1</x:v>
      </x:c>
      <x:c r="AB317" s="13" t="n">
        <x:v>0.16666666666666666</x:v>
      </x:c>
      <x:c r="AC317" s="9" t="n">
        <x:v>167</x:v>
      </x:c>
      <x:c r="AD317" s="13" t="n">
        <x:v>0</x:v>
      </x:c>
    </x:row>
    <x:row r="318" ht="24" customHeight="1">
      <x:c r="A318" s="16" t="n">
        <x:v>316</x:v>
      </x:c>
      <x:c r="B318" s="8" t="str">
        <x:v>free</x:v>
      </x:c>
      <x:c r="C318" s="8" t="str">
        <x:v>balcony</x:v>
      </x:c>
      <x:c r="D318" s="16" t="n">
        <x:v>31</x:v>
      </x:c>
      <x:c r="E318" s="16" t="n">
        <x:v>20264026</x:v>
      </x:c>
      <x:c r="F318" s="8" t="n">
        <x:v>116</x:v>
      </x:c>
      <x:c r="G318" s="10" t="n">
        <x:v>3812.64041549986</x:v>
      </x:c>
      <x:c r="H318" s="8" t="n">
        <x:v>18224</x:v>
      </x:c>
      <x:c r="I318" s="8" t="n">
        <x:v>19400</x:v>
      </x:c>
      <x:c r="J318" s="8" t="n">
        <x:v>0</x:v>
      </x:c>
      <x:c r="K318" s="12" t="n">
        <x:v>0.415</x:v>
      </x:c>
      <x:c r="L318" s="12" t="n">
        <x:v>0</x:v>
      </x:c>
      <x:c r="M318" s="12" t="n">
        <x:v>1</x:v>
      </x:c>
      <x:c r="N318" s="8" t="n">
        <x:v>114</x:v>
      </x:c>
      <x:c r="O318" s="8" t="n">
        <x:v>1</x:v>
      </x:c>
      <x:c r="P318" s="8" t="n">
        <x:v>2</x:v>
      </x:c>
      <x:c r="Q318" s="8" t="n">
        <x:v>1</x:v>
      </x:c>
      <x:c r="R318" s="8" t="n">
        <x:v>1</x:v>
      </x:c>
      <x:c r="S318" s="8" t="n">
        <x:v>1</x:v>
      </x:c>
      <x:c r="T318" s="12" t="n">
        <x:v>0.6690811736592684</x:v>
      </x:c>
      <x:c r="U318" s="12" t="n">
        <x:v>0</x:v>
      </x:c>
      <x:c r="V318" s="12" t="n">
        <x:v>0.9</x:v>
      </x:c>
      <x:c r="W318" s="12" t="n">
        <x:v>1</x:v>
      </x:c>
      <x:c r="X318" s="14" t="n">
        <x:v>0.5621354579925537</x:v>
      </x:c>
      <x:c r="Y318" s="14" t="n">
        <x:v>0.4725572168827057</x:v>
      </x:c>
      <x:c r="Z318" s="12" t="n">
        <x:v>0.05</x:v>
      </x:c>
      <x:c r="AA318" s="8" t="n">
        <x:v>1</x:v>
      </x:c>
      <x:c r="AB318" s="12" t="n">
        <x:v>0.41919191919191917</x:v>
      </x:c>
      <x:c r="AC318" s="8" t="n">
        <x:v>117</x:v>
      </x:c>
      <x:c r="AD318" s="12" t="n">
        <x:v>0</x:v>
      </x:c>
    </x:row>
    <x:row r="319" ht="24" customHeight="1">
      <x:c r="A319" s="17" t="n">
        <x:v>317</x:v>
      </x:c>
      <x:c r="B319" s="9" t="str">
        <x:v>free</x:v>
      </x:c>
      <x:c r="C319" s="9" t="str">
        <x:v>park</x:v>
      </x:c>
      <x:c r="D319" s="17" t="n">
        <x:v>31</x:v>
      </x:c>
      <x:c r="E319" s="17" t="n">
        <x:v>20264028</x:v>
      </x:c>
      <x:c r="F319" s="9" t="n">
        <x:v>40</x:v>
      </x:c>
      <x:c r="G319" s="11" t="n">
        <x:v>270.75602070015157</x:v>
      </x:c>
      <x:c r="H319" s="9" t="n">
        <x:v>5540</x:v>
      </x:c>
      <x:c r="I319" s="9" t="n">
        <x:v>6779</x:v>
      </x:c>
      <x:c r="J319" s="9" t="n">
        <x:v>0</x:v>
      </x:c>
      <x:c r="K319" s="13" t="n">
        <x:v>0.795</x:v>
      </x:c>
      <x:c r="L319" s="13" t="n">
        <x:v>0</x:v>
      </x:c>
      <x:c r="M319" s="13" t="n">
        <x:v>1</x:v>
      </x:c>
      <x:c r="N319" s="9" t="n">
        <x:v>41</x:v>
      </x:c>
      <x:c r="O319" s="9" t="n">
        <x:v>1</x:v>
      </x:c>
      <x:c r="P319" s="9" t="n">
        <x:v>1</x:v>
      </x:c>
      <x:c r="Q319" s="9" t="n">
        <x:v>1</x:v>
      </x:c>
      <x:c r="R319" s="9" t="n">
        <x:v>1</x:v>
      </x:c>
      <x:c r="S319" s="9" t="n">
        <x:v>1</x:v>
      </x:c>
      <x:c r="T319" s="13" t="n">
        <x:v>0.7699050328956403</x:v>
      </x:c>
      <x:c r="U319" s="13" t="n">
        <x:v>0</x:v>
      </x:c>
      <x:c r="V319" s="13" t="n">
        <x:v>0.6</x:v>
      </x:c>
      <x:c r="W319" s="13" t="n">
        <x:v>1</x:v>
      </x:c>
      <x:c r="X319" s="15" t="n">
        <x:v>0.46077823638916016</x:v>
      </x:c>
      <x:c r="Y319" s="15" t="n">
        <x:v>0.5374993085861206</x:v>
      </x:c>
      <x:c r="Z319" s="13" t="n">
        <x:v>0</x:v>
      </x:c>
      <x:c r="AA319" s="9" t="n">
        <x:v>1</x:v>
      </x:c>
      <x:c r="AB319" s="13" t="n">
        <x:v>0.803030303030303</x:v>
      </x:c>
      <x:c r="AC319" s="9" t="n">
        <x:v>40</x:v>
      </x:c>
      <x:c r="AD319" s="13" t="n">
        <x:v>0</x:v>
      </x:c>
    </x:row>
    <x:row r="320" ht="24" customHeight="1">
      <x:c r="A320" s="16" t="n">
        <x:v>318</x:v>
      </x:c>
      <x:c r="B320" s="8" t="str">
        <x:v>free</x:v>
      </x:c>
      <x:c r="C320" s="8" t="str">
        <x:v>reading_room</x:v>
      </x:c>
      <x:c r="D320" s="16" t="n">
        <x:v>31</x:v>
      </x:c>
      <x:c r="E320" s="16" t="n">
        <x:v>20264027</x:v>
      </x:c>
      <x:c r="F320" s="8" t="n">
        <x:v>53</x:v>
      </x:c>
      <x:c r="G320" s="10" t="n">
        <x:v>1476.992476899759</x:v>
      </x:c>
      <x:c r="H320" s="8" t="n">
        <x:v>13178</x:v>
      </x:c>
      <x:c r="I320" s="8" t="n">
        <x:v>14490</x:v>
      </x:c>
      <x:c r="J320" s="8" t="n">
        <x:v>0</x:v>
      </x:c>
      <x:c r="K320" s="12" t="n">
        <x:v>0.735</x:v>
      </x:c>
      <x:c r="L320" s="12" t="n">
        <x:v>0</x:v>
      </x:c>
      <x:c r="M320" s="12" t="n">
        <x:v>1</x:v>
      </x:c>
      <x:c r="N320" s="8" t="n">
        <x:v>53</x:v>
      </x:c>
      <x:c r="O320" s="8" t="n">
        <x:v>1</x:v>
      </x:c>
      <x:c r="P320" s="8" t="n">
        <x:v>2</x:v>
      </x:c>
      <x:c r="Q320" s="8" t="n">
        <x:v>1</x:v>
      </x:c>
      <x:c r="R320" s="8" t="n">
        <x:v>1</x:v>
      </x:c>
      <x:c r="S320" s="8" t="n">
        <x:v>1</x:v>
      </x:c>
      <x:c r="T320" s="12" t="n">
        <x:v>0.663934310651924</x:v>
      </x:c>
      <x:c r="U320" s="12" t="n">
        <x:v>0</x:v>
      </x:c>
      <x:c r="V320" s="12" t="n">
        <x:v>0.55</x:v>
      </x:c>
      <x:c r="W320" s="12" t="n">
        <x:v>0.5</x:v>
      </x:c>
      <x:c r="X320" s="14" t="n">
        <x:v>0.516987681388855</x:v>
      </x:c>
      <x:c r="Y320" s="14" t="n">
        <x:v>0.4907871186733246</x:v>
      </x:c>
      <x:c r="Z320" s="12" t="n">
        <x:v>0.375</x:v>
      </x:c>
      <x:c r="AA320" s="8" t="n">
        <x:v>1</x:v>
      </x:c>
      <x:c r="AB320" s="12" t="n">
        <x:v>0.7424242424242424</x:v>
      </x:c>
      <x:c r="AC320" s="8" t="n">
        <x:v>53</x:v>
      </x:c>
      <x:c r="AD320" s="12" t="n">
        <x:v>0</x:v>
      </x:c>
    </x:row>
    <x:row r="321" ht="24" customHeight="1">
      <x:c r="A321" s="17" t="n">
        <x:v>319</x:v>
      </x:c>
      <x:c r="B321" s="9" t="str">
        <x:v>anchored</x:v>
      </x:c>
      <x:c r="C321" s="9" t="str">
        <x:v>balcony</x:v>
      </x:c>
      <x:c r="D321" s="17" t="n">
        <x:v>31</x:v>
      </x:c>
      <x:c r="E321" s="17" t="n">
        <x:v>20264026</x:v>
      </x:c>
      <x:c r="F321" s="9" t="n">
        <x:v>37</x:v>
      </x:c>
      <x:c r="G321" s="11" t="n">
        <x:v>197.61598150036298</x:v>
      </x:c>
      <x:c r="H321" s="9" t="n">
        <x:v>3883</x:v>
      </x:c>
      <x:c r="I321" s="9" t="n">
        <x:v>5142</x:v>
      </x:c>
      <x:c r="J321" s="9" t="n">
        <x:v>0</x:v>
      </x:c>
      <x:c r="K321" s="13" t="n">
        <x:v>0.79</x:v>
      </x:c>
      <x:c r="L321" s="13" t="n">
        <x:v>0</x:v>
      </x:c>
      <x:c r="M321" s="13" t="n">
        <x:v>1</x:v>
      </x:c>
      <x:c r="N321" s="9" t="n">
        <x:v>43</x:v>
      </x:c>
      <x:c r="O321" s="9" t="n">
        <x:v>1</x:v>
      </x:c>
      <x:c r="P321" s="9" t="n">
        <x:v>1</x:v>
      </x:c>
      <x:c r="Q321" s="9" t="n">
        <x:v>1</x:v>
      </x:c>
      <x:c r="R321" s="9" t="n">
        <x:v>1</x:v>
      </x:c>
      <x:c r="S321" s="9" t="n">
        <x:v>1</x:v>
      </x:c>
      <x:c r="T321" s="13" t="n">
        <x:v>0.6953801699001518</x:v>
      </x:c>
      <x:c r="U321" s="13" t="n">
        <x:v>0</x:v>
      </x:c>
      <x:c r="V321" s="13" t="n">
        <x:v>0.85</x:v>
      </x:c>
      <x:c r="W321" s="13" t="n">
        <x:v>0</x:v>
      </x:c>
      <x:c r="X321" s="15" t="n">
        <x:v>0.49849623441696167</x:v>
      </x:c>
      <x:c r="Y321" s="15" t="n">
        <x:v>0.43112698197364807</x:v>
      </x:c>
      <x:c r="Z321" s="13" t="n">
        <x:v>0</x:v>
      </x:c>
      <x:c r="AA321" s="9" t="n">
        <x:v>1</x:v>
      </x:c>
      <x:c r="AB321" s="13" t="n">
        <x:v>0.797979797979798</x:v>
      </x:c>
      <x:c r="AC321" s="9" t="n">
        <x:v>37</x:v>
      </x:c>
      <x:c r="AD321" s="13" t="n">
        <x:v>0</x:v>
      </x:c>
    </x:row>
    <x:row r="322" ht="24" customHeight="1">
      <x:c r="A322" s="16" t="n">
        <x:v>320</x:v>
      </x:c>
      <x:c r="B322" s="8" t="str">
        <x:v>free</x:v>
      </x:c>
      <x:c r="C322" s="8" t="str">
        <x:v>park</x:v>
      </x:c>
      <x:c r="D322" s="16" t="n">
        <x:v>32</x:v>
      </x:c>
      <x:c r="E322" s="16" t="n">
        <x:v>20264128</x:v>
      </x:c>
      <x:c r="F322" s="8" t="n">
        <x:v>45</x:v>
      </x:c>
      <x:c r="G322" s="10" t="n">
        <x:v>281.9464545994997</x:v>
      </x:c>
      <x:c r="H322" s="8" t="n">
        <x:v>5766</x:v>
      </x:c>
      <x:c r="I322" s="8" t="n">
        <x:v>7003</x:v>
      </x:c>
      <x:c r="J322" s="8" t="n">
        <x:v>0</x:v>
      </x:c>
      <x:c r="K322" s="12" t="n">
        <x:v>0.77</x:v>
      </x:c>
      <x:c r="L322" s="12" t="n">
        <x:v>0</x:v>
      </x:c>
      <x:c r="M322" s="12" t="n">
        <x:v>1</x:v>
      </x:c>
      <x:c r="N322" s="8" t="n">
        <x:v>45</x:v>
      </x:c>
      <x:c r="O322" s="8" t="n">
        <x:v>1</x:v>
      </x:c>
      <x:c r="P322" s="8" t="n">
        <x:v>1</x:v>
      </x:c>
      <x:c r="Q322" s="8" t="n">
        <x:v>1</x:v>
      </x:c>
      <x:c r="R322" s="8" t="n">
        <x:v>1</x:v>
      </x:c>
      <x:c r="S322" s="8" t="n">
        <x:v>1</x:v>
      </x:c>
      <x:c r="T322" s="12" t="n">
        <x:v>0.7702227997017347</x:v>
      </x:c>
      <x:c r="U322" s="12" t="n">
        <x:v>0</x:v>
      </x:c>
      <x:c r="V322" s="12" t="n">
        <x:v>0.35</x:v>
      </x:c>
      <x:c r="W322" s="12" t="n">
        <x:v>0</x:v>
      </x:c>
      <x:c r="X322" s="14" t="n">
        <x:v>0.4461025297641754</x:v>
      </x:c>
      <x:c r="Y322" s="14" t="n">
        <x:v>0.38940563797950745</x:v>
      </x:c>
      <x:c r="Z322" s="12" t="n">
        <x:v>0</x:v>
      </x:c>
      <x:c r="AA322" s="8" t="n">
        <x:v>1</x:v>
      </x:c>
      <x:c r="AB322" s="12" t="n">
        <x:v>0.7777777777777778</x:v>
      </x:c>
      <x:c r="AC322" s="8" t="n">
        <x:v>45</x:v>
      </x:c>
      <x:c r="AD322" s="12" t="n">
        <x:v>0</x:v>
      </x:c>
    </x:row>
    <x:row r="323" ht="24" customHeight="1">
      <x:c r="A323" s="17" t="n">
        <x:v>321</x:v>
      </x:c>
      <x:c r="B323" s="9" t="str">
        <x:v>free</x:v>
      </x:c>
      <x:c r="C323" s="9" t="str">
        <x:v>town</x:v>
      </x:c>
      <x:c r="D323" s="17" t="n">
        <x:v>32</x:v>
      </x:c>
      <x:c r="E323" s="17" t="n">
        <x:v>20264129</x:v>
      </x:c>
      <x:c r="F323" s="9" t="n">
        <x:v>31</x:v>
      </x:c>
      <x:c r="G323" s="11" t="n">
        <x:v>351.67059300019173</x:v>
      </x:c>
      <x:c r="H323" s="9" t="n">
        <x:v>7273</x:v>
      </x:c>
      <x:c r="I323" s="9" t="n">
        <x:v>8517</x:v>
      </x:c>
      <x:c r="J323" s="9" t="n">
        <x:v>0</x:v>
      </x:c>
      <x:c r="K323" s="13" t="n">
        <x:v>0.845</x:v>
      </x:c>
      <x:c r="L323" s="13" t="n">
        <x:v>0</x:v>
      </x:c>
      <x:c r="M323" s="13" t="n">
        <x:v>1</x:v>
      </x:c>
      <x:c r="N323" s="9" t="n">
        <x:v>31</x:v>
      </x:c>
      <x:c r="O323" s="9" t="n">
        <x:v>1</x:v>
      </x:c>
      <x:c r="P323" s="9" t="n">
        <x:v>2</x:v>
      </x:c>
      <x:c r="Q323" s="9" t="n">
        <x:v>1</x:v>
      </x:c>
      <x:c r="R323" s="9" t="n">
        <x:v>1</x:v>
      </x:c>
      <x:c r="S323" s="9" t="n">
        <x:v>1</x:v>
      </x:c>
      <x:c r="T323" s="13" t="n">
        <x:v>0.6696768219095629</x:v>
      </x:c>
      <x:c r="U323" s="13" t="n">
        <x:v>0</x:v>
      </x:c>
      <x:c r="V323" s="13" t="n">
        <x:v>0.55</x:v>
      </x:c>
      <x:c r="W323" s="13" t="n">
        <x:v>1</x:v>
      </x:c>
      <x:c r="X323" s="15" t="n">
        <x:v>0.621415376663208</x:v>
      </x:c>
      <x:c r="Y323" s="15" t="n">
        <x:v>0.6542357206344604</x:v>
      </x:c>
      <x:c r="Z323" s="13" t="n">
        <x:v>0</x:v>
      </x:c>
      <x:c r="AA323" s="9" t="n">
        <x:v>1</x:v>
      </x:c>
      <x:c r="AB323" s="13" t="n">
        <x:v>0.8535353535353535</x:v>
      </x:c>
      <x:c r="AC323" s="9" t="n">
        <x:v>31</x:v>
      </x:c>
      <x:c r="AD323" s="13" t="n">
        <x:v>0</x:v>
      </x:c>
    </x:row>
    <x:row r="324" ht="24" customHeight="1">
      <x:c r="A324" s="16" t="n">
        <x:v>322</x:v>
      </x:c>
      <x:c r="B324" s="8" t="str">
        <x:v>anchored</x:v>
      </x:c>
      <x:c r="C324" s="8" t="str">
        <x:v>town</x:v>
      </x:c>
      <x:c r="D324" s="16" t="n">
        <x:v>32</x:v>
      </x:c>
      <x:c r="E324" s="16" t="n">
        <x:v>20264129</x:v>
      </x:c>
      <x:c r="F324" s="8" t="n">
        <x:v>18</x:v>
      </x:c>
      <x:c r="G324" s="10" t="n">
        <x:v>272.70286659995327</x:v>
      </x:c>
      <x:c r="H324" s="8" t="n">
        <x:v>5560</x:v>
      </x:c>
      <x:c r="I324" s="8" t="n">
        <x:v>6811</x:v>
      </x:c>
      <x:c r="J324" s="8" t="n">
        <x:v>0</x:v>
      </x:c>
      <x:c r="K324" s="12" t="n">
        <x:v>0.885</x:v>
      </x:c>
      <x:c r="L324" s="12" t="n">
        <x:v>0</x:v>
      </x:c>
      <x:c r="M324" s="12" t="n">
        <x:v>1</x:v>
      </x:c>
      <x:c r="N324" s="8" t="n">
        <x:v>22</x:v>
      </x:c>
      <x:c r="O324" s="8" t="n">
        <x:v>1</x:v>
      </x:c>
      <x:c r="P324" s="8" t="n">
        <x:v>1</x:v>
      </x:c>
      <x:c r="Q324" s="8" t="n">
        <x:v>1</x:v>
      </x:c>
      <x:c r="R324" s="8" t="n">
        <x:v>1</x:v>
      </x:c>
      <x:c r="S324" s="8" t="n">
        <x:v>1</x:v>
      </x:c>
      <x:c r="T324" s="12" t="n">
        <x:v>0.45996538175834994</x:v>
      </x:c>
      <x:c r="U324" s="12" t="n">
        <x:v>0</x:v>
      </x:c>
      <x:c r="V324" s="12" t="n">
        <x:v>0.55</x:v>
      </x:c>
      <x:c r="W324" s="12" t="n">
        <x:v>0</x:v>
      </x:c>
      <x:c r="X324" s="14" t="n">
        <x:v>0.5194500088691711</x:v>
      </x:c>
      <x:c r="Y324" s="14" t="n">
        <x:v>0.3790721893310547</x:v>
      </x:c>
      <x:c r="Z324" s="12" t="n">
        <x:v>0</x:v>
      </x:c>
      <x:c r="AA324" s="8" t="n">
        <x:v>1</x:v>
      </x:c>
      <x:c r="AB324" s="12" t="n">
        <x:v>0.8939393939393939</x:v>
      </x:c>
      <x:c r="AC324" s="8" t="n">
        <x:v>18</x:v>
      </x:c>
      <x:c r="AD324" s="12" t="n">
        <x:v>0.15</x:v>
      </x:c>
    </x:row>
    <x:row r="325" ht="24" customHeight="1">
      <x:c r="A325" s="17" t="n">
        <x:v>323</x:v>
      </x:c>
      <x:c r="B325" s="9" t="str">
        <x:v>anchored</x:v>
      </x:c>
      <x:c r="C325" s="9" t="str">
        <x:v>notebook</x:v>
      </x:c>
      <x:c r="D325" s="17" t="n">
        <x:v>32</x:v>
      </x:c>
      <x:c r="E325" s="17" t="n">
        <x:v>20264130</x:v>
      </x:c>
      <x:c r="F325" s="9" t="n">
        <x:v>38</x:v>
      </x:c>
      <x:c r="G325" s="11" t="n">
        <x:v>257.7674457003013</x:v>
      </x:c>
      <x:c r="H325" s="9" t="n">
        <x:v>5319</x:v>
      </x:c>
      <x:c r="I325" s="9" t="n">
        <x:v>6573</x:v>
      </x:c>
      <x:c r="J325" s="9" t="n">
        <x:v>0</x:v>
      </x:c>
      <x:c r="K325" s="13" t="n">
        <x:v>0.81</x:v>
      </x:c>
      <x:c r="L325" s="13" t="n">
        <x:v>0</x:v>
      </x:c>
      <x:c r="M325" s="13" t="n">
        <x:v>1</x:v>
      </x:c>
      <x:c r="N325" s="9" t="n">
        <x:v>37</x:v>
      </x:c>
      <x:c r="O325" s="9" t="n">
        <x:v>1</x:v>
      </x:c>
      <x:c r="P325" s="9" t="n">
        <x:v>2</x:v>
      </x:c>
      <x:c r="Q325" s="9" t="n">
        <x:v>1</x:v>
      </x:c>
      <x:c r="R325" s="9" t="n">
        <x:v>1</x:v>
      </x:c>
      <x:c r="S325" s="9" t="n">
        <x:v>1</x:v>
      </x:c>
      <x:c r="T325" s="13" t="n">
        <x:v>0.5697404407875918</x:v>
      </x:c>
      <x:c r="U325" s="13" t="n">
        <x:v>0</x:v>
      </x:c>
      <x:c r="V325" s="13" t="n">
        <x:v>0.65</x:v>
      </x:c>
      <x:c r="W325" s="13" t="n">
        <x:v>0</x:v>
      </x:c>
      <x:c r="X325" s="15" t="n">
        <x:v>0.5909267663955688</x:v>
      </x:c>
      <x:c r="Y325" s="15" t="n">
        <x:v>0.5823864936828613</x:v>
      </x:c>
      <x:c r="Z325" s="13" t="n">
        <x:v>0</x:v>
      </x:c>
      <x:c r="AA325" s="9" t="n">
        <x:v>1</x:v>
      </x:c>
      <x:c r="AB325" s="13" t="n">
        <x:v>0.8181818181818182</x:v>
      </x:c>
      <x:c r="AC325" s="9" t="n">
        <x:v>38</x:v>
      </x:c>
      <x:c r="AD325" s="13" t="n">
        <x:v>0</x:v>
      </x:c>
    </x:row>
    <x:row r="326" ht="24" customHeight="1">
      <x:c r="A326" s="16" t="n">
        <x:v>324</x:v>
      </x:c>
      <x:c r="B326" s="8" t="str">
        <x:v>free</x:v>
      </x:c>
      <x:c r="C326" s="8" t="str">
        <x:v>notebook</x:v>
      </x:c>
      <x:c r="D326" s="16" t="n">
        <x:v>32</x:v>
      </x:c>
      <x:c r="E326" s="16" t="n">
        <x:v>20264130</x:v>
      </x:c>
      <x:c r="F326" s="8" t="n">
        <x:v>51</x:v>
      </x:c>
      <x:c r="G326" s="10" t="n">
        <x:v>145.58159790042555</x:v>
      </x:c>
      <x:c r="H326" s="8" t="n">
        <x:v>2708</x:v>
      </x:c>
      <x:c r="I326" s="8" t="n">
        <x:v>3966</x:v>
      </x:c>
      <x:c r="J326" s="8" t="n">
        <x:v>0</x:v>
      </x:c>
      <x:c r="K326" s="12" t="n">
        <x:v>0.74</x:v>
      </x:c>
      <x:c r="L326" s="12" t="n">
        <x:v>0</x:v>
      </x:c>
      <x:c r="M326" s="12" t="n">
        <x:v>1</x:v>
      </x:c>
      <x:c r="N326" s="8" t="n">
        <x:v>53</x:v>
      </x:c>
      <x:c r="O326" s="8" t="n">
        <x:v>1</x:v>
      </x:c>
      <x:c r="P326" s="8" t="n">
        <x:v>1</x:v>
      </x:c>
      <x:c r="Q326" s="8" t="n">
        <x:v>1</x:v>
      </x:c>
      <x:c r="R326" s="8" t="n">
        <x:v>1</x:v>
      </x:c>
      <x:c r="S326" s="8" t="n">
        <x:v>1</x:v>
      </x:c>
      <x:c r="T326" s="12" t="n">
        <x:v>0.7381242896921058</x:v>
      </x:c>
      <x:c r="U326" s="12" t="n">
        <x:v>0</x:v>
      </x:c>
      <x:c r="V326" s="12" t="n">
        <x:v>0.5</x:v>
      </x:c>
      <x:c r="W326" s="12" t="n">
        <x:v>0</x:v>
      </x:c>
      <x:c r="X326" s="14" t="n">
        <x:v>0.528384804725647</x:v>
      </x:c>
      <x:c r="Y326" s="14" t="n">
        <x:v>0.42977648973464966</x:v>
      </x:c>
      <x:c r="Z326" s="12" t="n">
        <x:v>0</x:v>
      </x:c>
      <x:c r="AA326" s="8" t="n">
        <x:v>1</x:v>
      </x:c>
      <x:c r="AB326" s="12" t="n">
        <x:v>0.7474747474747475</x:v>
      </x:c>
      <x:c r="AC326" s="8" t="n">
        <x:v>51</x:v>
      </x:c>
      <x:c r="AD326" s="12" t="n">
        <x:v>0</x:v>
      </x:c>
    </x:row>
    <x:row r="327" ht="24" customHeight="1">
      <x:c r="A327" s="17" t="n">
        <x:v>325</x:v>
      </x:c>
      <x:c r="B327" s="9" t="str">
        <x:v>free</x:v>
      </x:c>
      <x:c r="C327" s="9" t="str">
        <x:v>reading_room</x:v>
      </x:c>
      <x:c r="D327" s="17" t="n">
        <x:v>32</x:v>
      </x:c>
      <x:c r="E327" s="17" t="n">
        <x:v>20264127</x:v>
      </x:c>
      <x:c r="F327" s="9" t="n">
        <x:v>29</x:v>
      </x:c>
      <x:c r="G327" s="11" t="n">
        <x:v>151.3495733998716</x:v>
      </x:c>
      <x:c r="H327" s="9" t="n">
        <x:v>2904</x:v>
      </x:c>
      <x:c r="I327" s="9" t="n">
        <x:v>4150</x:v>
      </x:c>
      <x:c r="J327" s="9" t="n">
        <x:v>0</x:v>
      </x:c>
      <x:c r="K327" s="13" t="n">
        <x:v>0.855</x:v>
      </x:c>
      <x:c r="L327" s="13" t="n">
        <x:v>0</x:v>
      </x:c>
      <x:c r="M327" s="13" t="n">
        <x:v>1</x:v>
      </x:c>
      <x:c r="N327" s="9" t="n">
        <x:v>30</x:v>
      </x:c>
      <x:c r="O327" s="9" t="n">
        <x:v>1</x:v>
      </x:c>
      <x:c r="P327" s="9" t="n">
        <x:v>2</x:v>
      </x:c>
      <x:c r="Q327" s="9" t="n">
        <x:v>1</x:v>
      </x:c>
      <x:c r="R327" s="9" t="n">
        <x:v>1</x:v>
      </x:c>
      <x:c r="S327" s="9" t="n">
        <x:v>1</x:v>
      </x:c>
      <x:c r="T327" s="13" t="n">
        <x:v>0.6879799083827325</x:v>
      </x:c>
      <x:c r="U327" s="13" t="n">
        <x:v>0</x:v>
      </x:c>
      <x:c r="V327" s="13" t="n">
        <x:v>0.1</x:v>
      </x:c>
      <x:c r="W327" s="13" t="n">
        <x:v>0</x:v>
      </x:c>
      <x:c r="X327" s="15" t="n">
        <x:v>0.3758987784385681</x:v>
      </x:c>
      <x:c r="Y327" s="15" t="n">
        <x:v>0.27747252583503723</x:v>
      </x:c>
      <x:c r="Z327" s="13" t="n">
        <x:v>0</x:v>
      </x:c>
      <x:c r="AA327" s="9" t="n">
        <x:v>1</x:v>
      </x:c>
      <x:c r="AB327" s="13" t="n">
        <x:v>0.8636363636363636</x:v>
      </x:c>
      <x:c r="AC327" s="9" t="n">
        <x:v>29</x:v>
      </x:c>
      <x:c r="AD327" s="13" t="n">
        <x:v>0</x:v>
      </x:c>
    </x:row>
    <x:row r="328" ht="24" customHeight="1">
      <x:c r="A328" s="16" t="n">
        <x:v>326</x:v>
      </x:c>
      <x:c r="B328" s="8" t="str">
        <x:v>anchored</x:v>
      </x:c>
      <x:c r="C328" s="8" t="str">
        <x:v>reading_room</x:v>
      </x:c>
      <x:c r="D328" s="16" t="n">
        <x:v>32</x:v>
      </x:c>
      <x:c r="E328" s="16" t="n">
        <x:v>20264127</x:v>
      </x:c>
      <x:c r="F328" s="8" t="n">
        <x:v>32</x:v>
      </x:c>
      <x:c r="G328" s="10" t="n">
        <x:v>6888.189321200713</x:v>
      </x:c>
      <x:c r="H328" s="8" t="n">
        <x:v>22908</x:v>
      </x:c>
      <x:c r="I328" s="8" t="n">
        <x:v>24222</x:v>
      </x:c>
      <x:c r="J328" s="8" t="n">
        <x:v>0</x:v>
      </x:c>
      <x:c r="K328" s="12" t="n">
        <x:v>0.835</x:v>
      </x:c>
      <x:c r="L328" s="12" t="n">
        <x:v>0</x:v>
      </x:c>
      <x:c r="M328" s="12" t="n">
        <x:v>1</x:v>
      </x:c>
      <x:c r="N328" s="8" t="n">
        <x:v>33</x:v>
      </x:c>
      <x:c r="O328" s="8" t="n">
        <x:v>1</x:v>
      </x:c>
      <x:c r="P328" s="8" t="n">
        <x:v>1</x:v>
      </x:c>
      <x:c r="Q328" s="8" t="n">
        <x:v>1</x:v>
      </x:c>
      <x:c r="R328" s="8" t="n">
        <x:v>1</x:v>
      </x:c>
      <x:c r="S328" s="8" t="n">
        <x:v>1</x:v>
      </x:c>
      <x:c r="T328" s="12" t="n">
        <x:v>0.6769826504602365</x:v>
      </x:c>
      <x:c r="U328" s="12" t="n">
        <x:v>0</x:v>
      </x:c>
      <x:c r="V328" s="12" t="n">
        <x:v>0.35</x:v>
      </x:c>
      <x:c r="W328" s="12" t="n">
        <x:v>1</x:v>
      </x:c>
      <x:c r="X328" s="14" t="n">
        <x:v>0.46528443694114685</x:v>
      </x:c>
      <x:c r="Y328" s="14" t="n">
        <x:v>0.38226205110549927</x:v>
      </x:c>
      <x:c r="Z328" s="12" t="n">
        <x:v>0.845</x:v>
      </x:c>
      <x:c r="AA328" s="8" t="n">
        <x:v>1</x:v>
      </x:c>
      <x:c r="AB328" s="12" t="n">
        <x:v>0.8434343434343434</x:v>
      </x:c>
      <x:c r="AC328" s="8" t="n">
        <x:v>32</x:v>
      </x:c>
      <x:c r="AD328" s="12" t="n">
        <x:v>0</x:v>
      </x:c>
    </x:row>
    <x:row r="329" ht="24" customHeight="1">
      <x:c r="A329" s="17" t="n">
        <x:v>327</x:v>
      </x:c>
      <x:c r="B329" s="9" t="str">
        <x:v>anchored</x:v>
      </x:c>
      <x:c r="C329" s="9" t="str">
        <x:v>park</x:v>
      </x:c>
      <x:c r="D329" s="17" t="n">
        <x:v>32</x:v>
      </x:c>
      <x:c r="E329" s="17" t="n">
        <x:v>20264128</x:v>
      </x:c>
      <x:c r="F329" s="9" t="n">
        <x:v>26</x:v>
      </x:c>
      <x:c r="G329" s="11" t="n">
        <x:v>277.5955490999622</x:v>
      </x:c>
      <x:c r="H329" s="9" t="n">
        <x:v>5573</x:v>
      </x:c>
      <x:c r="I329" s="9" t="n">
        <x:v>6824</x:v>
      </x:c>
      <x:c r="J329" s="9" t="n">
        <x:v>0</x:v>
      </x:c>
      <x:c r="K329" s="13" t="n">
        <x:v>0.87</x:v>
      </x:c>
      <x:c r="L329" s="13" t="n">
        <x:v>0</x:v>
      </x:c>
      <x:c r="M329" s="13" t="n">
        <x:v>1</x:v>
      </x:c>
      <x:c r="N329" s="9" t="n">
        <x:v>27</x:v>
      </x:c>
      <x:c r="O329" s="9" t="n">
        <x:v>1</x:v>
      </x:c>
      <x:c r="P329" s="9" t="n">
        <x:v>2</x:v>
      </x:c>
      <x:c r="Q329" s="9" t="n">
        <x:v>1</x:v>
      </x:c>
      <x:c r="R329" s="9" t="n">
        <x:v>1</x:v>
      </x:c>
      <x:c r="S329" s="9" t="n">
        <x:v>1</x:v>
      </x:c>
      <x:c r="T329" s="13" t="n">
        <x:v>0.7275128910183064</x:v>
      </x:c>
      <x:c r="U329" s="13" t="n">
        <x:v>0</x:v>
      </x:c>
      <x:c r="V329" s="13" t="n">
        <x:v>0.15</x:v>
      </x:c>
      <x:c r="W329" s="13" t="n">
        <x:v>0</x:v>
      </x:c>
      <x:c r="X329" s="15" t="n">
        <x:v>0.44739189743995667</x:v>
      </x:c>
      <x:c r="Y329" s="15" t="n">
        <x:v>0.3094628155231476</x:v>
      </x:c>
      <x:c r="Z329" s="13" t="n">
        <x:v>0</x:v>
      </x:c>
      <x:c r="AA329" s="9" t="n">
        <x:v>1</x:v>
      </x:c>
      <x:c r="AB329" s="13" t="n">
        <x:v>0.8787878787878788</x:v>
      </x:c>
      <x:c r="AC329" s="9" t="n">
        <x:v>26</x:v>
      </x:c>
      <x:c r="AD329" s="13" t="n">
        <x:v>0</x:v>
      </x:c>
    </x:row>
    <x:row r="330" ht="24" customHeight="1">
      <x:c r="A330" s="16" t="n">
        <x:v>328</x:v>
      </x:c>
      <x:c r="B330" s="8" t="str">
        <x:v>free</x:v>
      </x:c>
      <x:c r="C330" s="8" t="str">
        <x:v>balcony</x:v>
      </x:c>
      <x:c r="D330" s="16" t="n">
        <x:v>32</x:v>
      </x:c>
      <x:c r="E330" s="16" t="n">
        <x:v>20264126</x:v>
      </x:c>
      <x:c r="F330" s="8" t="n">
        <x:v>22</x:v>
      </x:c>
      <x:c r="G330" s="10" t="n">
        <x:v>397.8402385999216</x:v>
      </x:c>
      <x:c r="H330" s="8" t="n">
        <x:v>8361</x:v>
      </x:c>
      <x:c r="I330" s="8" t="n">
        <x:v>9590</x:v>
      </x:c>
      <x:c r="J330" s="8" t="n">
        <x:v>0</x:v>
      </x:c>
      <x:c r="K330" s="12" t="n">
        <x:v>0.89</x:v>
      </x:c>
      <x:c r="L330" s="12" t="n">
        <x:v>0</x:v>
      </x:c>
      <x:c r="M330" s="12" t="n">
        <x:v>1</x:v>
      </x:c>
      <x:c r="N330" s="8" t="n">
        <x:v>23</x:v>
      </x:c>
      <x:c r="O330" s="8" t="n">
        <x:v>1</x:v>
      </x:c>
      <x:c r="P330" s="8" t="n">
        <x:v>2</x:v>
      </x:c>
      <x:c r="Q330" s="8" t="n">
        <x:v>1</x:v>
      </x:c>
      <x:c r="R330" s="8" t="n">
        <x:v>1</x:v>
      </x:c>
      <x:c r="S330" s="8" t="n">
        <x:v>1</x:v>
      </x:c>
      <x:c r="T330" s="12" t="n">
        <x:v>0.5686599610963239</x:v>
      </x:c>
      <x:c r="U330" s="12" t="n">
        <x:v>0</x:v>
      </x:c>
      <x:c r="V330" s="12" t="n">
        <x:v>0.75</x:v>
      </x:c>
      <x:c r="W330" s="12" t="n">
        <x:v>1</x:v>
      </x:c>
      <x:c r="X330" s="14" t="n">
        <x:v>0.48245805501937866</x:v>
      </x:c>
      <x:c r="Y330" s="14" t="n">
        <x:v>0.5092207789421082</x:v>
      </x:c>
      <x:c r="Z330" s="12" t="n">
        <x:v>0</x:v>
      </x:c>
      <x:c r="AA330" s="8" t="n">
        <x:v>1</x:v>
      </x:c>
      <x:c r="AB330" s="12" t="n">
        <x:v>0.898989898989899</x:v>
      </x:c>
      <x:c r="AC330" s="8" t="n">
        <x:v>22</x:v>
      </x:c>
      <x:c r="AD330" s="12" t="n">
        <x:v>0</x:v>
      </x:c>
    </x:row>
    <x:row r="331" ht="24" customHeight="1">
      <x:c r="A331" s="17" t="n">
        <x:v>329</x:v>
      </x:c>
      <x:c r="B331" s="9" t="str">
        <x:v>anchored</x:v>
      </x:c>
      <x:c r="C331" s="9" t="str">
        <x:v>balcony</x:v>
      </x:c>
      <x:c r="D331" s="17" t="n">
        <x:v>32</x:v>
      </x:c>
      <x:c r="E331" s="17" t="n">
        <x:v>20264126</x:v>
      </x:c>
      <x:c r="F331" s="9" t="n">
        <x:v>37</x:v>
      </x:c>
      <x:c r="G331" s="11" t="n">
        <x:v>257.48417319962755</x:v>
      </x:c>
      <x:c r="H331" s="9" t="n">
        <x:v>5245</x:v>
      </x:c>
      <x:c r="I331" s="9" t="n">
        <x:v>6497</x:v>
      </x:c>
      <x:c r="J331" s="9" t="n">
        <x:v>0</x:v>
      </x:c>
      <x:c r="K331" s="13" t="n">
        <x:v>0.81</x:v>
      </x:c>
      <x:c r="L331" s="13" t="n">
        <x:v>0</x:v>
      </x:c>
      <x:c r="M331" s="13" t="n">
        <x:v>1</x:v>
      </x:c>
      <x:c r="N331" s="9" t="n">
        <x:v>39</x:v>
      </x:c>
      <x:c r="O331" s="9" t="n">
        <x:v>1</x:v>
      </x:c>
      <x:c r="P331" s="9" t="n">
        <x:v>1</x:v>
      </x:c>
      <x:c r="Q331" s="9" t="n">
        <x:v>1</x:v>
      </x:c>
      <x:c r="R331" s="9" t="n">
        <x:v>1</x:v>
      </x:c>
      <x:c r="S331" s="9" t="n">
        <x:v>1</x:v>
      </x:c>
      <x:c r="T331" s="13" t="n">
        <x:v>0.6738002417554914</x:v>
      </x:c>
      <x:c r="U331" s="13" t="n">
        <x:v>0</x:v>
      </x:c>
      <x:c r="V331" s="13" t="n">
        <x:v>0.45</x:v>
      </x:c>
      <x:c r="W331" s="13" t="n">
        <x:v>0</x:v>
      </x:c>
      <x:c r="X331" s="15" t="n">
        <x:v>0.4625881612300873</x:v>
      </x:c>
      <x:c r="Y331" s="15" t="n">
        <x:v>0.4484666883945465</x:v>
      </x:c>
      <x:c r="Z331" s="13" t="n">
        <x:v>0</x:v>
      </x:c>
      <x:c r="AA331" s="9" t="n">
        <x:v>1</x:v>
      </x:c>
      <x:c r="AB331" s="13" t="n">
        <x:v>0.8181818181818182</x:v>
      </x:c>
      <x:c r="AC331" s="9" t="n">
        <x:v>37</x:v>
      </x:c>
      <x:c r="AD331" s="13" t="n">
        <x:v>0</x:v>
      </x:c>
    </x:row>
    <x:row r="332" ht="24" customHeight="1">
      <x:c r="A332" s="16" t="n">
        <x:v>330</x:v>
      </x:c>
      <x:c r="B332" s="8" t="str">
        <x:v>anchored</x:v>
      </x:c>
      <x:c r="C332" s="8" t="str">
        <x:v>notebook</x:v>
      </x:c>
      <x:c r="D332" s="16" t="n">
        <x:v>33</x:v>
      </x:c>
      <x:c r="E332" s="16" t="n">
        <x:v>20264230</x:v>
      </x:c>
      <x:c r="F332" s="8" t="n">
        <x:v>65</x:v>
      </x:c>
      <x:c r="G332" s="10" t="n">
        <x:v>283.3329053009511</x:v>
      </x:c>
      <x:c r="H332" s="8" t="n">
        <x:v>5756</x:v>
      </x:c>
      <x:c r="I332" s="8" t="n">
        <x:v>7003</x:v>
      </x:c>
      <x:c r="J332" s="8" t="n">
        <x:v>0</x:v>
      </x:c>
      <x:c r="K332" s="12" t="n">
        <x:v>0.67</x:v>
      </x:c>
      <x:c r="L332" s="12" t="n">
        <x:v>0</x:v>
      </x:c>
      <x:c r="M332" s="12" t="n">
        <x:v>1</x:v>
      </x:c>
      <x:c r="N332" s="8" t="n">
        <x:v>67</x:v>
      </x:c>
      <x:c r="O332" s="8" t="n">
        <x:v>1</x:v>
      </x:c>
      <x:c r="P332" s="8" t="n">
        <x:v>1</x:v>
      </x:c>
      <x:c r="Q332" s="8" t="n">
        <x:v>1</x:v>
      </x:c>
      <x:c r="R332" s="8" t="n">
        <x:v>1</x:v>
      </x:c>
      <x:c r="S332" s="8" t="n">
        <x:v>1</x:v>
      </x:c>
      <x:c r="T332" s="12" t="n">
        <x:v>0.773448055555271</x:v>
      </x:c>
      <x:c r="U332" s="12" t="n">
        <x:v>0</x:v>
      </x:c>
      <x:c r="V332" s="12" t="n">
        <x:v>0.1</x:v>
      </x:c>
      <x:c r="W332" s="12" t="n">
        <x:v>0</x:v>
      </x:c>
      <x:c r="X332" s="14" t="n">
        <x:v>0.5007808208465576</x:v>
      </x:c>
      <x:c r="Y332" s="14" t="n">
        <x:v>0.41343459486961365</x:v>
      </x:c>
      <x:c r="Z332" s="12" t="n">
        <x:v>0</x:v>
      </x:c>
      <x:c r="AA332" s="8" t="n">
        <x:v>1</x:v>
      </x:c>
      <x:c r="AB332" s="12" t="n">
        <x:v>0.6767676767676768</x:v>
      </x:c>
      <x:c r="AC332" s="8" t="n">
        <x:v>65</x:v>
      </x:c>
      <x:c r="AD332" s="12" t="n">
        <x:v>0</x:v>
      </x:c>
    </x:row>
    <x:row r="333" ht="24" customHeight="1">
      <x:c r="A333" s="17" t="n">
        <x:v>331</x:v>
      </x:c>
      <x:c r="B333" s="9" t="str">
        <x:v>free</x:v>
      </x:c>
      <x:c r="C333" s="9" t="str">
        <x:v>park</x:v>
      </x:c>
      <x:c r="D333" s="17" t="n">
        <x:v>33</x:v>
      </x:c>
      <x:c r="E333" s="17" t="n">
        <x:v>20264228</x:v>
      </x:c>
      <x:c r="F333" s="9" t="n">
        <x:v>42</x:v>
      </x:c>
      <x:c r="G333" s="11" t="n">
        <x:v>137.66794610075885</x:v>
      </x:c>
      <x:c r="H333" s="9" t="n">
        <x:v>2548</x:v>
      </x:c>
      <x:c r="I333" s="9" t="n">
        <x:v>3803</x:v>
      </x:c>
      <x:c r="J333" s="9" t="n">
        <x:v>0</x:v>
      </x:c>
      <x:c r="K333" s="13" t="n">
        <x:v>0.785</x:v>
      </x:c>
      <x:c r="L333" s="13" t="n">
        <x:v>0</x:v>
      </x:c>
      <x:c r="M333" s="13" t="n">
        <x:v>1</x:v>
      </x:c>
      <x:c r="N333" s="9" t="n">
        <x:v>46</x:v>
      </x:c>
      <x:c r="O333" s="9" t="n">
        <x:v>1</x:v>
      </x:c>
      <x:c r="P333" s="9" t="n">
        <x:v>2</x:v>
      </x:c>
      <x:c r="Q333" s="9" t="n">
        <x:v>1</x:v>
      </x:c>
      <x:c r="R333" s="9" t="n">
        <x:v>1</x:v>
      </x:c>
      <x:c r="S333" s="9" t="n">
        <x:v>1</x:v>
      </x:c>
      <x:c r="T333" s="13" t="n">
        <x:v>0.7821180305359736</x:v>
      </x:c>
      <x:c r="U333" s="13" t="n">
        <x:v>0</x:v>
      </x:c>
      <x:c r="V333" s="13" t="n">
        <x:v>0.5</x:v>
      </x:c>
      <x:c r="W333" s="13" t="n">
        <x:v>0</x:v>
      </x:c>
      <x:c r="X333" s="15" t="n">
        <x:v>0.4457113742828369</x:v>
      </x:c>
      <x:c r="Y333" s="15" t="n">
        <x:v>0.32914215326309204</x:v>
      </x:c>
      <x:c r="Z333" s="13" t="n">
        <x:v>0</x:v>
      </x:c>
      <x:c r="AA333" s="9" t="n">
        <x:v>1</x:v>
      </x:c>
      <x:c r="AB333" s="13" t="n">
        <x:v>0.7929292929292929</x:v>
      </x:c>
      <x:c r="AC333" s="9" t="n">
        <x:v>42</x:v>
      </x:c>
      <x:c r="AD333" s="13" t="n">
        <x:v>0</x:v>
      </x:c>
    </x:row>
    <x:row r="334" ht="24" customHeight="1">
      <x:c r="A334" s="16" t="n">
        <x:v>332</x:v>
      </x:c>
      <x:c r="B334" s="8" t="str">
        <x:v>free</x:v>
      </x:c>
      <x:c r="C334" s="8" t="str">
        <x:v>balcony</x:v>
      </x:c>
      <x:c r="D334" s="16" t="n">
        <x:v>33</x:v>
      </x:c>
      <x:c r="E334" s="16" t="n">
        <x:v>20264226</x:v>
      </x:c>
      <x:c r="F334" s="8" t="n">
        <x:v>44</x:v>
      </x:c>
      <x:c r="G334" s="10" t="n">
        <x:v>196.66195939999307</x:v>
      </x:c>
      <x:c r="H334" s="8" t="n">
        <x:v>3864</x:v>
      </x:c>
      <x:c r="I334" s="8" t="n">
        <x:v>5114</x:v>
      </x:c>
      <x:c r="J334" s="8" t="n">
        <x:v>0</x:v>
      </x:c>
      <x:c r="K334" s="12" t="n">
        <x:v>0.7</x:v>
      </x:c>
      <x:c r="L334" s="12" t="n">
        <x:v>0</x:v>
      </x:c>
      <x:c r="M334" s="12" t="n">
        <x:v>1</x:v>
      </x:c>
      <x:c r="N334" s="8" t="n">
        <x:v>59</x:v>
      </x:c>
      <x:c r="O334" s="8" t="n">
        <x:v>1</x:v>
      </x:c>
      <x:c r="P334" s="8" t="n">
        <x:v>1</x:v>
      </x:c>
      <x:c r="Q334" s="8" t="n">
        <x:v>1</x:v>
      </x:c>
      <x:c r="R334" s="8" t="n">
        <x:v>1</x:v>
      </x:c>
      <x:c r="S334" s="8" t="n">
        <x:v>1</x:v>
      </x:c>
      <x:c r="T334" s="12" t="n">
        <x:v>0.6690083715110402</x:v>
      </x:c>
      <x:c r="U334" s="12" t="n">
        <x:v>0</x:v>
      </x:c>
      <x:c r="V334" s="12" t="n">
        <x:v>0.95</x:v>
      </x:c>
      <x:c r="W334" s="12" t="n">
        <x:v>0</x:v>
      </x:c>
      <x:c r="X334" s="14" t="n">
        <x:v>0.5700262784957886</x:v>
      </x:c>
      <x:c r="Y334" s="14" t="n">
        <x:v>0.33660393953323364</x:v>
      </x:c>
      <x:c r="Z334" s="12" t="n">
        <x:v>0</x:v>
      </x:c>
      <x:c r="AA334" s="8" t="n">
        <x:v>1</x:v>
      </x:c>
      <x:c r="AB334" s="12" t="n">
        <x:v>0.7070707070707071</x:v>
      </x:c>
      <x:c r="AC334" s="8" t="n">
        <x:v>44</x:v>
      </x:c>
      <x:c r="AD334" s="12" t="n">
        <x:v>0.05</x:v>
      </x:c>
    </x:row>
    <x:row r="335" ht="24" customHeight="1">
      <x:c r="A335" s="17" t="n">
        <x:v>333</x:v>
      </x:c>
      <x:c r="B335" s="9" t="str">
        <x:v>anchored</x:v>
      </x:c>
      <x:c r="C335" s="9" t="str">
        <x:v>reading_room</x:v>
      </x:c>
      <x:c r="D335" s="17" t="n">
        <x:v>33</x:v>
      </x:c>
      <x:c r="E335" s="17" t="n">
        <x:v>20264227</x:v>
      </x:c>
      <x:c r="F335" s="9" t="n">
        <x:v>30</x:v>
      </x:c>
      <x:c r="G335" s="11" t="n">
        <x:v>179.3305154001573</x:v>
      </x:c>
      <x:c r="H335" s="9" t="n">
        <x:v>3517</x:v>
      </x:c>
      <x:c r="I335" s="9" t="n">
        <x:v>4771</x:v>
      </x:c>
      <x:c r="J335" s="9" t="n">
        <x:v>0</x:v>
      </x:c>
      <x:c r="K335" s="13" t="n">
        <x:v>0.845</x:v>
      </x:c>
      <x:c r="L335" s="13" t="n">
        <x:v>0</x:v>
      </x:c>
      <x:c r="M335" s="13" t="n">
        <x:v>1</x:v>
      </x:c>
      <x:c r="N335" s="9" t="n">
        <x:v>32</x:v>
      </x:c>
      <x:c r="O335" s="9" t="n">
        <x:v>1</x:v>
      </x:c>
      <x:c r="P335" s="9" t="n">
        <x:v>2</x:v>
      </x:c>
      <x:c r="Q335" s="9" t="n">
        <x:v>1</x:v>
      </x:c>
      <x:c r="R335" s="9" t="n">
        <x:v>1</x:v>
      </x:c>
      <x:c r="S335" s="9" t="n">
        <x:v>1</x:v>
      </x:c>
      <x:c r="T335" s="13" t="n">
        <x:v>0.7581528386428262</x:v>
      </x:c>
      <x:c r="U335" s="13" t="n">
        <x:v>0</x:v>
      </x:c>
      <x:c r="V335" s="13" t="n">
        <x:v>0.15</x:v>
      </x:c>
      <x:c r="W335" s="13" t="n">
        <x:v>0</x:v>
      </x:c>
      <x:c r="X335" s="15" t="n">
        <x:v>0.486966609954834</x:v>
      </x:c>
      <x:c r="Y335" s="15" t="n">
        <x:v>0.3737947344779968</x:v>
      </x:c>
      <x:c r="Z335" s="13" t="n">
        <x:v>0</x:v>
      </x:c>
      <x:c r="AA335" s="9" t="n">
        <x:v>1</x:v>
      </x:c>
      <x:c r="AB335" s="13" t="n">
        <x:v>0.8535353535353535</x:v>
      </x:c>
      <x:c r="AC335" s="9" t="n">
        <x:v>30</x:v>
      </x:c>
      <x:c r="AD335" s="13" t="n">
        <x:v>0</x:v>
      </x:c>
    </x:row>
    <x:row r="336" ht="24" customHeight="1">
      <x:c r="A336" s="16" t="n">
        <x:v>334</x:v>
      </x:c>
      <x:c r="B336" s="8" t="str">
        <x:v>free</x:v>
      </x:c>
      <x:c r="C336" s="8" t="str">
        <x:v>reading_room</x:v>
      </x:c>
      <x:c r="D336" s="16" t="n">
        <x:v>33</x:v>
      </x:c>
      <x:c r="E336" s="16" t="n">
        <x:v>20264227</x:v>
      </x:c>
      <x:c r="F336" s="8" t="n">
        <x:v>59</x:v>
      </x:c>
      <x:c r="G336" s="10" t="n">
        <x:v>212.3352098003379</x:v>
      </x:c>
      <x:c r="H336" s="8" t="n">
        <x:v>4219</x:v>
      </x:c>
      <x:c r="I336" s="8" t="n">
        <x:v>5458</x:v>
      </x:c>
      <x:c r="J336" s="8" t="n">
        <x:v>0</x:v>
      </x:c>
      <x:c r="K336" s="12" t="n">
        <x:v>0</x:v>
      </x:c>
      <x:c r="L336" s="12" t="n">
        <x:v>0</x:v>
      </x:c>
      <x:c r="M336" s="12" t="n">
        <x:v>0</x:v>
      </x:c>
      <x:c r="N336" s="8" t="n">
        <x:v>201</x:v>
      </x:c>
      <x:c r="O336" s="8" t="n">
        <x:v>0</x:v>
      </x:c>
      <x:c r="P336" s="8" t="n">
        <x:v>4</x:v>
      </x:c>
      <x:c r="Q336" s="8" t="n">
        <x:v>1</x:v>
      </x:c>
      <x:c r="R336" s="8" t="n">
        <x:v>1</x:v>
      </x:c>
      <x:c r="S336" s="8" t="n">
        <x:v>1</x:v>
      </x:c>
      <x:c r="T336" s="12" t="n">
        <x:v>0.5718719729152527</x:v>
      </x:c>
      <x:c r="U336" s="12" t="n">
        <x:v>0</x:v>
      </x:c>
      <x:c r="V336" s="12" t="n">
        <x:v>0.1</x:v>
      </x:c>
      <x:c r="W336" s="12" t="n">
        <x:v>1</x:v>
      </x:c>
      <x:c r="X336" s="14" t="n">
        <x:v>0.4219183027744293</x:v>
      </x:c>
      <x:c r="Y336" s="14" t="n">
        <x:v>0.5573661923408508</x:v>
      </x:c>
      <x:c r="Z336" s="12" t="n">
        <x:v>0</x:v>
      </x:c>
      <x:c r="AA336" s="8" t="n">
        <x:v>1</x:v>
      </x:c>
      <x:c r="AB336" s="12" t="n">
        <x:v>0</x:v>
      </x:c>
      <x:c r="AC336" s="8" t="n">
        <x:v>60</x:v>
      </x:c>
      <x:c r="AD336" s="12" t="n">
        <x:v>0.25</x:v>
      </x:c>
    </x:row>
    <x:row r="337" ht="24" customHeight="1">
      <x:c r="A337" s="17" t="n">
        <x:v>335</x:v>
      </x:c>
      <x:c r="B337" s="9" t="str">
        <x:v>free</x:v>
      </x:c>
      <x:c r="C337" s="9" t="str">
        <x:v>town</x:v>
      </x:c>
      <x:c r="D337" s="17" t="n">
        <x:v>33</x:v>
      </x:c>
      <x:c r="E337" s="17" t="n">
        <x:v>20264229</x:v>
      </x:c>
      <x:c r="F337" s="9" t="n">
        <x:v>29</x:v>
      </x:c>
      <x:c r="G337" s="11" t="n">
        <x:v>450.35671589983394</x:v>
      </x:c>
      <x:c r="H337" s="9" t="n">
        <x:v>9451</x:v>
      </x:c>
      <x:c r="I337" s="9" t="n">
        <x:v>10671</x:v>
      </x:c>
      <x:c r="J337" s="9" t="n">
        <x:v>0</x:v>
      </x:c>
      <x:c r="K337" s="13" t="n">
        <x:v>0.855</x:v>
      </x:c>
      <x:c r="L337" s="13" t="n">
        <x:v>0</x:v>
      </x:c>
      <x:c r="M337" s="13" t="n">
        <x:v>1</x:v>
      </x:c>
      <x:c r="N337" s="9" t="n">
        <x:v>30</x:v>
      </x:c>
      <x:c r="O337" s="9" t="n">
        <x:v>1</x:v>
      </x:c>
      <x:c r="P337" s="9" t="n">
        <x:v>2</x:v>
      </x:c>
      <x:c r="Q337" s="9" t="n">
        <x:v>1</x:v>
      </x:c>
      <x:c r="R337" s="9" t="n">
        <x:v>1</x:v>
      </x:c>
      <x:c r="S337" s="9" t="n">
        <x:v>1</x:v>
      </x:c>
      <x:c r="T337" s="13" t="n">
        <x:v>0.6179145474441106</x:v>
      </x:c>
      <x:c r="U337" s="13" t="n">
        <x:v>0</x:v>
      </x:c>
      <x:c r="V337" s="13" t="n">
        <x:v>0.4</x:v>
      </x:c>
      <x:c r="W337" s="13" t="n">
        <x:v>0</x:v>
      </x:c>
      <x:c r="X337" s="15" t="n">
        <x:v>0.566360592842102</x:v>
      </x:c>
      <x:c r="Y337" s="15" t="n">
        <x:v>0.544624924659729</x:v>
      </x:c>
      <x:c r="Z337" s="13" t="n">
        <x:v>0</x:v>
      </x:c>
      <x:c r="AA337" s="9" t="n">
        <x:v>1</x:v>
      </x:c>
      <x:c r="AB337" s="13" t="n">
        <x:v>0.8636363636363636</x:v>
      </x:c>
      <x:c r="AC337" s="9" t="n">
        <x:v>29</x:v>
      </x:c>
      <x:c r="AD337" s="13" t="n">
        <x:v>0</x:v>
      </x:c>
    </x:row>
    <x:row r="338" ht="24" customHeight="1">
      <x:c r="A338" s="16" t="n">
        <x:v>336</x:v>
      </x:c>
      <x:c r="B338" s="8" t="str">
        <x:v>anchored</x:v>
      </x:c>
      <x:c r="C338" s="8" t="str">
        <x:v>park</x:v>
      </x:c>
      <x:c r="D338" s="16" t="n">
        <x:v>33</x:v>
      </x:c>
      <x:c r="E338" s="16" t="n">
        <x:v>20264228</x:v>
      </x:c>
      <x:c r="F338" s="8" t="n">
        <x:v>41</x:v>
      </x:c>
      <x:c r="G338" s="10" t="n">
        <x:v>189.61802319972776</x:v>
      </x:c>
      <x:c r="H338" s="8" t="n">
        <x:v>3701</x:v>
      </x:c>
      <x:c r="I338" s="8" t="n">
        <x:v>4960</x:v>
      </x:c>
      <x:c r="J338" s="8" t="n">
        <x:v>0</x:v>
      </x:c>
      <x:c r="K338" s="12" t="n">
        <x:v>0.76</x:v>
      </x:c>
      <x:c r="L338" s="12" t="n">
        <x:v>0</x:v>
      </x:c>
      <x:c r="M338" s="12" t="n">
        <x:v>1</x:v>
      </x:c>
      <x:c r="N338" s="8" t="n">
        <x:v>41</x:v>
      </x:c>
      <x:c r="O338" s="8" t="n">
        <x:v>1</x:v>
      </x:c>
      <x:c r="P338" s="8" t="n">
        <x:v>2</x:v>
      </x:c>
      <x:c r="Q338" s="8" t="n">
        <x:v>1</x:v>
      </x:c>
      <x:c r="R338" s="8" t="n">
        <x:v>1</x:v>
      </x:c>
      <x:c r="S338" s="8" t="n">
        <x:v>1</x:v>
      </x:c>
      <x:c r="T338" s="12" t="n">
        <x:v>0.8102923342242072</x:v>
      </x:c>
      <x:c r="U338" s="12" t="n">
        <x:v>0</x:v>
      </x:c>
      <x:c r="V338" s="12" t="n">
        <x:v>0.3</x:v>
      </x:c>
      <x:c r="W338" s="12" t="n">
        <x:v>1</x:v>
      </x:c>
      <x:c r="X338" s="14" t="n">
        <x:v>0.4523271918296814</x:v>
      </x:c>
      <x:c r="Y338" s="14" t="n">
        <x:v>0.505606472492218</x:v>
      </x:c>
      <x:c r="Z338" s="12" t="n">
        <x:v>0</x:v>
      </x:c>
      <x:c r="AA338" s="8" t="n">
        <x:v>1</x:v>
      </x:c>
      <x:c r="AB338" s="12" t="n">
        <x:v>0.7676767676767676</x:v>
      </x:c>
      <x:c r="AC338" s="8" t="n">
        <x:v>41</x:v>
      </x:c>
      <x:c r="AD338" s="12" t="n">
        <x:v>0</x:v>
      </x:c>
    </x:row>
    <x:row r="339" ht="24" customHeight="1">
      <x:c r="A339" s="17" t="n">
        <x:v>337</x:v>
      </x:c>
      <x:c r="B339" s="9" t="str">
        <x:v>anchored</x:v>
      </x:c>
      <x:c r="C339" s="9" t="str">
        <x:v>balcony</x:v>
      </x:c>
      <x:c r="D339" s="17" t="n">
        <x:v>33</x:v>
      </x:c>
      <x:c r="E339" s="17" t="n">
        <x:v>20264226</x:v>
      </x:c>
      <x:c r="F339" s="9" t="n">
        <x:v>70</x:v>
      </x:c>
      <x:c r="G339" s="11" t="n">
        <x:v>1659.0479744994664</x:v>
      </x:c>
      <x:c r="H339" s="9" t="n">
        <x:v>13641</x:v>
      </x:c>
      <x:c r="I339" s="9" t="n">
        <x:v>14868</x:v>
      </x:c>
      <x:c r="J339" s="9" t="n">
        <x:v>0</x:v>
      </x:c>
      <x:c r="K339" s="13" t="n">
        <x:v>0.645</x:v>
      </x:c>
      <x:c r="L339" s="13" t="n">
        <x:v>0</x:v>
      </x:c>
      <x:c r="M339" s="13" t="n">
        <x:v>1</x:v>
      </x:c>
      <x:c r="N339" s="9" t="n">
        <x:v>72</x:v>
      </x:c>
      <x:c r="O339" s="9" t="n">
        <x:v>1</x:v>
      </x:c>
      <x:c r="P339" s="9" t="n">
        <x:v>2</x:v>
      </x:c>
      <x:c r="Q339" s="9" t="n">
        <x:v>1</x:v>
      </x:c>
      <x:c r="R339" s="9" t="n">
        <x:v>1</x:v>
      </x:c>
      <x:c r="S339" s="9" t="n">
        <x:v>1</x:v>
      </x:c>
      <x:c r="T339" s="13" t="n">
        <x:v>0.6880527356161885</x:v>
      </x:c>
      <x:c r="U339" s="13" t="n">
        <x:v>0</x:v>
      </x:c>
      <x:c r="V339" s="13" t="n">
        <x:v>0.95</x:v>
      </x:c>
      <x:c r="W339" s="13" t="n">
        <x:v>0</x:v>
      </x:c>
      <x:c r="X339" s="15" t="n">
        <x:v>0.5835341215133667</x:v>
      </x:c>
      <x:c r="Y339" s="15" t="n">
        <x:v>0.5005837678909302</x:v>
      </x:c>
      <x:c r="Z339" s="13" t="n">
        <x:v>0</x:v>
      </x:c>
      <x:c r="AA339" s="9" t="n">
        <x:v>1</x:v>
      </x:c>
      <x:c r="AB339" s="13" t="n">
        <x:v>0.6515151515151515</x:v>
      </x:c>
      <x:c r="AC339" s="9" t="n">
        <x:v>70</x:v>
      </x:c>
      <x:c r="AD339" s="13" t="n">
        <x:v>0</x:v>
      </x:c>
    </x:row>
    <x:row r="340" ht="24" customHeight="1">
      <x:c r="A340" s="16" t="n">
        <x:v>338</x:v>
      </x:c>
      <x:c r="B340" s="8" t="str">
        <x:v>anchored</x:v>
      </x:c>
      <x:c r="C340" s="8" t="str">
        <x:v>town</x:v>
      </x:c>
      <x:c r="D340" s="16" t="n">
        <x:v>33</x:v>
      </x:c>
      <x:c r="E340" s="16" t="n">
        <x:v>20264229</x:v>
      </x:c>
      <x:c r="F340" s="8" t="n">
        <x:v>12</x:v>
      </x:c>
      <x:c r="G340" s="10" t="n">
        <x:v>308.5108526000986</x:v>
      </x:c>
      <x:c r="H340" s="8" t="n">
        <x:v>6294</x:v>
      </x:c>
      <x:c r="I340" s="8" t="n">
        <x:v>7541</x:v>
      </x:c>
      <x:c r="J340" s="8" t="n">
        <x:v>0</x:v>
      </x:c>
      <x:c r="K340" s="12" t="n">
        <x:v>0.93</x:v>
      </x:c>
      <x:c r="L340" s="12" t="n">
        <x:v>0.3</x:v>
      </x:c>
      <x:c r="M340" s="12" t="n">
        <x:v>1</x:v>
      </x:c>
      <x:c r="N340" s="8" t="n">
        <x:v>13</x:v>
      </x:c>
      <x:c r="O340" s="8" t="n">
        <x:v>1</x:v>
      </x:c>
      <x:c r="P340" s="8" t="n">
        <x:v>1</x:v>
      </x:c>
      <x:c r="Q340" s="8" t="n">
        <x:v>1</x:v>
      </x:c>
      <x:c r="R340" s="8" t="n">
        <x:v>1</x:v>
      </x:c>
      <x:c r="S340" s="8" t="n">
        <x:v>1</x:v>
      </x:c>
      <x:c r="T340" s="12" t="n">
        <x:v>0.3460066273050019</x:v>
      </x:c>
      <x:c r="U340" s="12" t="n">
        <x:v>0</x:v>
      </x:c>
      <x:c r="V340" s="12" t="n">
        <x:v>0.9</x:v>
      </x:c>
      <x:c r="W340" s="12" t="n">
        <x:v>1</x:v>
      </x:c>
      <x:c r="X340" s="14" t="n">
        <x:v>0.6306142807006836</x:v>
      </x:c>
      <x:c r="Y340" s="14" t="n">
        <x:v>0.6448574662208557</x:v>
      </x:c>
      <x:c r="Z340" s="12" t="n">
        <x:v>0</x:v>
      </x:c>
      <x:c r="AA340" s="8" t="n">
        <x:v>1</x:v>
      </x:c>
      <x:c r="AB340" s="12" t="n">
        <x:v>0.9393939393939394</x:v>
      </x:c>
      <x:c r="AC340" s="8" t="n">
        <x:v>12</x:v>
      </x:c>
      <x:c r="AD340" s="12" t="n">
        <x:v>0.45</x:v>
      </x:c>
    </x:row>
    <x:row r="341" ht="24" customHeight="1">
      <x:c r="A341" s="17" t="n">
        <x:v>339</x:v>
      </x:c>
      <x:c r="B341" s="9" t="str">
        <x:v>free</x:v>
      </x:c>
      <x:c r="C341" s="9" t="str">
        <x:v>notebook</x:v>
      </x:c>
      <x:c r="D341" s="17" t="n">
        <x:v>33</x:v>
      </x:c>
      <x:c r="E341" s="17" t="n">
        <x:v>20264230</x:v>
      </x:c>
      <x:c r="F341" s="9" t="n">
        <x:v>29</x:v>
      </x:c>
      <x:c r="G341" s="11" t="n">
        <x:v>179.0395728009753</x:v>
      </x:c>
      <x:c r="H341" s="9" t="n">
        <x:v>3498</x:v>
      </x:c>
      <x:c r="I341" s="9" t="n">
        <x:v>4754</x:v>
      </x:c>
      <x:c r="J341" s="9" t="n">
        <x:v>0</x:v>
      </x:c>
      <x:c r="K341" s="13" t="n">
        <x:v>0.855</x:v>
      </x:c>
      <x:c r="L341" s="13" t="n">
        <x:v>0</x:v>
      </x:c>
      <x:c r="M341" s="13" t="n">
        <x:v>1</x:v>
      </x:c>
      <x:c r="N341" s="9" t="n">
        <x:v>30</x:v>
      </x:c>
      <x:c r="O341" s="9" t="n">
        <x:v>1</x:v>
      </x:c>
      <x:c r="P341" s="9" t="n">
        <x:v>2</x:v>
      </x:c>
      <x:c r="Q341" s="9" t="n">
        <x:v>1</x:v>
      </x:c>
      <x:c r="R341" s="9" t="n">
        <x:v>1</x:v>
      </x:c>
      <x:c r="S341" s="9" t="n">
        <x:v>1</x:v>
      </x:c>
      <x:c r="T341" s="13" t="n">
        <x:v>0.7237555831872095</x:v>
      </x:c>
      <x:c r="U341" s="13" t="n">
        <x:v>0</x:v>
      </x:c>
      <x:c r="V341" s="13" t="n">
        <x:v>0.45</x:v>
      </x:c>
      <x:c r="W341" s="13" t="n">
        <x:v>0</x:v>
      </x:c>
      <x:c r="X341" s="15" t="n">
        <x:v>0.5393534898757935</x:v>
      </x:c>
      <x:c r="Y341" s="15" t="n">
        <x:v>0.3822824954986572</x:v>
      </x:c>
      <x:c r="Z341" s="13" t="n">
        <x:v>0</x:v>
      </x:c>
      <x:c r="AA341" s="9" t="n">
        <x:v>1</x:v>
      </x:c>
      <x:c r="AB341" s="13" t="n">
        <x:v>0.8636363636363636</x:v>
      </x:c>
      <x:c r="AC341" s="9" t="n">
        <x:v>29</x:v>
      </x:c>
      <x:c r="AD341" s="13" t="n">
        <x:v>0</x:v>
      </x:c>
    </x:row>
    <x:row r="342" ht="24" customHeight="1">
      <x:c r="A342" s="16" t="n">
        <x:v>340</x:v>
      </x:c>
      <x:c r="B342" s="8" t="str">
        <x:v>free</x:v>
      </x:c>
      <x:c r="C342" s="8" t="str">
        <x:v>town</x:v>
      </x:c>
      <x:c r="D342" s="16" t="n">
        <x:v>34</x:v>
      </x:c>
      <x:c r="E342" s="16" t="n">
        <x:v>20264329</x:v>
      </x:c>
      <x:c r="F342" s="8" t="n">
        <x:v>43</x:v>
      </x:c>
      <x:c r="G342" s="10" t="n">
        <x:v>209.89508450089488</x:v>
      </x:c>
      <x:c r="H342" s="8" t="n">
        <x:v>4172</x:v>
      </x:c>
      <x:c r="I342" s="8" t="n">
        <x:v>5428</x:v>
      </x:c>
      <x:c r="J342" s="8" t="n">
        <x:v>0</x:v>
      </x:c>
      <x:c r="K342" s="12" t="n">
        <x:v>0.785</x:v>
      </x:c>
      <x:c r="L342" s="12" t="n">
        <x:v>0</x:v>
      </x:c>
      <x:c r="M342" s="12" t="n">
        <x:v>1</x:v>
      </x:c>
      <x:c r="N342" s="8" t="n">
        <x:v>43</x:v>
      </x:c>
      <x:c r="O342" s="8" t="n">
        <x:v>1</x:v>
      </x:c>
      <x:c r="P342" s="8" t="n">
        <x:v>2</x:v>
      </x:c>
      <x:c r="Q342" s="8" t="n">
        <x:v>1</x:v>
      </x:c>
      <x:c r="R342" s="8" t="n">
        <x:v>1</x:v>
      </x:c>
      <x:c r="S342" s="8" t="n">
        <x:v>1</x:v>
      </x:c>
      <x:c r="T342" s="12" t="n">
        <x:v>0.7944081797952364</x:v>
      </x:c>
      <x:c r="U342" s="12" t="n">
        <x:v>0</x:v>
      </x:c>
      <x:c r="V342" s="12" t="n">
        <x:v>0.8</x:v>
      </x:c>
      <x:c r="W342" s="12" t="n">
        <x:v>1</x:v>
      </x:c>
      <x:c r="X342" s="14" t="n">
        <x:v>0.6024495959281921</x:v>
      </x:c>
      <x:c r="Y342" s="14" t="n">
        <x:v>0.6376326680183411</x:v>
      </x:c>
      <x:c r="Z342" s="12" t="n">
        <x:v>0</x:v>
      </x:c>
      <x:c r="AA342" s="8" t="n">
        <x:v>1</x:v>
      </x:c>
      <x:c r="AB342" s="12" t="n">
        <x:v>0.7929292929292929</x:v>
      </x:c>
      <x:c r="AC342" s="8" t="n">
        <x:v>43</x:v>
      </x:c>
      <x:c r="AD342" s="12" t="n">
        <x:v>0</x:v>
      </x:c>
    </x:row>
    <x:row r="343" ht="24" customHeight="1">
      <x:c r="A343" s="17" t="n">
        <x:v>341</x:v>
      </x:c>
      <x:c r="B343" s="9" t="str">
        <x:v>free</x:v>
      </x:c>
      <x:c r="C343" s="9" t="str">
        <x:v>reading_room</x:v>
      </x:c>
      <x:c r="D343" s="17" t="n">
        <x:v>34</x:v>
      </x:c>
      <x:c r="E343" s="17" t="n">
        <x:v>20264327</x:v>
      </x:c>
      <x:c r="F343" s="9" t="n">
        <x:v>19</x:v>
      </x:c>
      <x:c r="G343" s="11" t="n">
        <x:v>251.83003220014507</x:v>
      </x:c>
      <x:c r="H343" s="9" t="n">
        <x:v>5082</x:v>
      </x:c>
      <x:c r="I343" s="9" t="n">
        <x:v>6322</x:v>
      </x:c>
      <x:c r="J343" s="9" t="n">
        <x:v>0</x:v>
      </x:c>
      <x:c r="K343" s="13" t="n">
        <x:v>0.9</x:v>
      </x:c>
      <x:c r="L343" s="13" t="n">
        <x:v>0</x:v>
      </x:c>
      <x:c r="M343" s="13" t="n">
        <x:v>1</x:v>
      </x:c>
      <x:c r="N343" s="9" t="n">
        <x:v>20</x:v>
      </x:c>
      <x:c r="O343" s="9" t="n">
        <x:v>1</x:v>
      </x:c>
      <x:c r="P343" s="9" t="n">
        <x:v>1</x:v>
      </x:c>
      <x:c r="Q343" s="9" t="n">
        <x:v>1</x:v>
      </x:c>
      <x:c r="R343" s="9" t="n">
        <x:v>1</x:v>
      </x:c>
      <x:c r="S343" s="9" t="n">
        <x:v>1</x:v>
      </x:c>
      <x:c r="T343" s="13" t="n">
        <x:v>0.7167698920047001</x:v>
      </x:c>
      <x:c r="U343" s="13" t="n">
        <x:v>0</x:v>
      </x:c>
      <x:c r="V343" s="13" t="n">
        <x:v>0.2</x:v>
      </x:c>
      <x:c r="W343" s="13" t="n">
        <x:v>0</x:v>
      </x:c>
      <x:c r="X343" s="15" t="n">
        <x:v>0.47745975852012634</x:v>
      </x:c>
      <x:c r="Y343" s="15" t="n">
        <x:v>0.3616906702518463</x:v>
      </x:c>
      <x:c r="Z343" s="13" t="n">
        <x:v>0</x:v>
      </x:c>
      <x:c r="AA343" s="9" t="n">
        <x:v>1</x:v>
      </x:c>
      <x:c r="AB343" s="13" t="n">
        <x:v>0.9090909090909091</x:v>
      </x:c>
      <x:c r="AC343" s="9" t="n">
        <x:v>19</x:v>
      </x:c>
      <x:c r="AD343" s="13" t="n">
        <x:v>0.1</x:v>
      </x:c>
    </x:row>
    <x:row r="344" ht="24" customHeight="1">
      <x:c r="A344" s="16" t="n">
        <x:v>342</x:v>
      </x:c>
      <x:c r="B344" s="8" t="str">
        <x:v>anchored</x:v>
      </x:c>
      <x:c r="C344" s="8" t="str">
        <x:v>notebook</x:v>
      </x:c>
      <x:c r="D344" s="16" t="n">
        <x:v>34</x:v>
      </x:c>
      <x:c r="E344" s="16" t="n">
        <x:v>20264330</x:v>
      </x:c>
      <x:c r="F344" s="8" t="n">
        <x:v>68</x:v>
      </x:c>
      <x:c r="G344" s="10" t="n">
        <x:v>240.47340000001714</x:v>
      </x:c>
      <x:c r="H344" s="8" t="n">
        <x:v>4854</x:v>
      </x:c>
      <x:c r="I344" s="8" t="n">
        <x:v>6089</x:v>
      </x:c>
      <x:c r="J344" s="8" t="n">
        <x:v>0</x:v>
      </x:c>
      <x:c r="K344" s="12" t="n">
        <x:v>0.66</x:v>
      </x:c>
      <x:c r="L344" s="12" t="n">
        <x:v>0</x:v>
      </x:c>
      <x:c r="M344" s="12" t="n">
        <x:v>1</x:v>
      </x:c>
      <x:c r="N344" s="8" t="n">
        <x:v>69</x:v>
      </x:c>
      <x:c r="O344" s="8" t="n">
        <x:v>1</x:v>
      </x:c>
      <x:c r="P344" s="8" t="n">
        <x:v>2</x:v>
      </x:c>
      <x:c r="Q344" s="8" t="n">
        <x:v>1</x:v>
      </x:c>
      <x:c r="R344" s="8" t="n">
        <x:v>1</x:v>
      </x:c>
      <x:c r="S344" s="8" t="n">
        <x:v>1</x:v>
      </x:c>
      <x:c r="T344" s="12" t="n">
        <x:v>0.7650319538691264</x:v>
      </x:c>
      <x:c r="U344" s="12" t="n">
        <x:v>0</x:v>
      </x:c>
      <x:c r="V344" s="12" t="n">
        <x:v>0.3</x:v>
      </x:c>
      <x:c r="W344" s="12" t="n">
        <x:v>1</x:v>
      </x:c>
      <x:c r="X344" s="14" t="n">
        <x:v>0.5231031179428101</x:v>
      </x:c>
      <x:c r="Y344" s="14" t="n">
        <x:v>0.602497398853302</x:v>
      </x:c>
      <x:c r="Z344" s="12" t="n">
        <x:v>0</x:v>
      </x:c>
      <x:c r="AA344" s="8" t="n">
        <x:v>1</x:v>
      </x:c>
      <x:c r="AB344" s="12" t="n">
        <x:v>0.6666666666666666</x:v>
      </x:c>
      <x:c r="AC344" s="8" t="n">
        <x:v>68</x:v>
      </x:c>
      <x:c r="AD344" s="12" t="n">
        <x:v>0</x:v>
      </x:c>
    </x:row>
    <x:row r="345" ht="24" customHeight="1">
      <x:c r="A345" s="17" t="n">
        <x:v>343</x:v>
      </x:c>
      <x:c r="B345" s="9" t="str">
        <x:v>anchored</x:v>
      </x:c>
      <x:c r="C345" s="9" t="str">
        <x:v>park</x:v>
      </x:c>
      <x:c r="D345" s="17" t="n">
        <x:v>34</x:v>
      </x:c>
      <x:c r="E345" s="17" t="n">
        <x:v>20264328</x:v>
      </x:c>
      <x:c r="F345" s="9" t="n">
        <x:v>49</x:v>
      </x:c>
      <x:c r="G345" s="11" t="n">
        <x:v>3218.580409500166</x:v>
      </x:c>
      <x:c r="H345" s="9" t="n">
        <x:v>17136</x:v>
      </x:c>
      <x:c r="I345" s="9" t="n">
        <x:v>18318</x:v>
      </x:c>
      <x:c r="J345" s="9" t="n">
        <x:v>0</x:v>
      </x:c>
      <x:c r="K345" s="13" t="n">
        <x:v>0.74</x:v>
      </x:c>
      <x:c r="L345" s="13" t="n">
        <x:v>0</x:v>
      </x:c>
      <x:c r="M345" s="13" t="n">
        <x:v>1</x:v>
      </x:c>
      <x:c r="N345" s="9" t="n">
        <x:v>51</x:v>
      </x:c>
      <x:c r="O345" s="9" t="n">
        <x:v>1</x:v>
      </x:c>
      <x:c r="P345" s="9" t="n">
        <x:v>1</x:v>
      </x:c>
      <x:c r="Q345" s="9" t="n">
        <x:v>1</x:v>
      </x:c>
      <x:c r="R345" s="9" t="n">
        <x:v>1</x:v>
      </x:c>
      <x:c r="S345" s="9" t="n">
        <x:v>1</x:v>
      </x:c>
      <x:c r="T345" s="13" t="n">
        <x:v>0.7040863492972768</x:v>
      </x:c>
      <x:c r="U345" s="13" t="n">
        <x:v>0</x:v>
      </x:c>
      <x:c r="V345" s="13" t="n">
        <x:v>0.55</x:v>
      </x:c>
      <x:c r="W345" s="13" t="n">
        <x:v>0</x:v>
      </x:c>
      <x:c r="X345" s="15" t="n">
        <x:v>0.4541647434234619</x:v>
      </x:c>
      <x:c r="Y345" s="15" t="n">
        <x:v>0.37091055512428284</x:v>
      </x:c>
      <x:c r="Z345" s="13" t="n">
        <x:v>0.015</x:v>
      </x:c>
      <x:c r="AA345" s="9" t="n">
        <x:v>1</x:v>
      </x:c>
      <x:c r="AB345" s="13" t="n">
        <x:v>0.7474747474747475</x:v>
      </x:c>
      <x:c r="AC345" s="9" t="n">
        <x:v>49</x:v>
      </x:c>
      <x:c r="AD345" s="13" t="n">
        <x:v>0</x:v>
      </x:c>
    </x:row>
    <x:row r="346" ht="24" customHeight="1">
      <x:c r="A346" s="16" t="n">
        <x:v>344</x:v>
      </x:c>
      <x:c r="B346" s="8" t="str">
        <x:v>anchored</x:v>
      </x:c>
      <x:c r="C346" s="8" t="str">
        <x:v>reading_room</x:v>
      </x:c>
      <x:c r="D346" s="16" t="n">
        <x:v>34</x:v>
      </x:c>
      <x:c r="E346" s="16" t="n">
        <x:v>20264327</x:v>
      </x:c>
      <x:c r="F346" s="8" t="n">
        <x:v>95</x:v>
      </x:c>
      <x:c r="G346" s="10" t="n">
        <x:v>273.92740890022833</x:v>
      </x:c>
      <x:c r="H346" s="8" t="n">
        <x:v>5632</x:v>
      </x:c>
      <x:c r="I346" s="8" t="n">
        <x:v>6852</x:v>
      </x:c>
      <x:c r="J346" s="8" t="n">
        <x:v>0</x:v>
      </x:c>
      <x:c r="K346" s="12" t="n">
        <x:v>0.515</x:v>
      </x:c>
      <x:c r="L346" s="12" t="n">
        <x:v>0</x:v>
      </x:c>
      <x:c r="M346" s="12" t="n">
        <x:v>1</x:v>
      </x:c>
      <x:c r="N346" s="8" t="n">
        <x:v>100</x:v>
      </x:c>
      <x:c r="O346" s="8" t="n">
        <x:v>1</x:v>
      </x:c>
      <x:c r="P346" s="8" t="n">
        <x:v>2</x:v>
      </x:c>
      <x:c r="Q346" s="8" t="n">
        <x:v>1</x:v>
      </x:c>
      <x:c r="R346" s="8" t="n">
        <x:v>1</x:v>
      </x:c>
      <x:c r="S346" s="8" t="n">
        <x:v>1</x:v>
      </x:c>
      <x:c r="T346" s="12" t="n">
        <x:v>0.7730779670655042</x:v>
      </x:c>
      <x:c r="U346" s="12" t="n">
        <x:v>0</x:v>
      </x:c>
      <x:c r="V346" s="12" t="n">
        <x:v>0.3</x:v>
      </x:c>
      <x:c r="W346" s="12" t="n">
        <x:v>0</x:v>
      </x:c>
      <x:c r="X346" s="14" t="n">
        <x:v>0.522678017616272</x:v>
      </x:c>
      <x:c r="Y346" s="14" t="n">
        <x:v>0.2606847584247589</x:v>
      </x:c>
      <x:c r="Z346" s="12" t="n">
        <x:v>0</x:v>
      </x:c>
      <x:c r="AA346" s="8" t="n">
        <x:v>1</x:v>
      </x:c>
      <x:c r="AB346" s="12" t="n">
        <x:v>0.5202020202020202</x:v>
      </x:c>
      <x:c r="AC346" s="8" t="n">
        <x:v>95</x:v>
      </x:c>
      <x:c r="AD346" s="12" t="n">
        <x:v>0</x:v>
      </x:c>
    </x:row>
    <x:row r="347" ht="24" customHeight="1">
      <x:c r="A347" s="17" t="n">
        <x:v>345</x:v>
      </x:c>
      <x:c r="B347" s="9" t="str">
        <x:v>free</x:v>
      </x:c>
      <x:c r="C347" s="9" t="str">
        <x:v>balcony</x:v>
      </x:c>
      <x:c r="D347" s="17" t="n">
        <x:v>34</x:v>
      </x:c>
      <x:c r="E347" s="17" t="n">
        <x:v>20264326</x:v>
      </x:c>
      <x:c r="F347" s="9" t="n">
        <x:v>60</x:v>
      </x:c>
      <x:c r="G347" s="11" t="n">
        <x:v>2393.8886020999053</x:v>
      </x:c>
      <x:c r="H347" s="9" t="n">
        <x:v>15337</x:v>
      </x:c>
      <x:c r="I347" s="9" t="n">
        <x:v>16475</x:v>
      </x:c>
      <x:c r="J347" s="9" t="n">
        <x:v>0</x:v>
      </x:c>
      <x:c r="K347" s="13" t="n">
        <x:v>0.685</x:v>
      </x:c>
      <x:c r="L347" s="13" t="n">
        <x:v>0</x:v>
      </x:c>
      <x:c r="M347" s="13" t="n">
        <x:v>1</x:v>
      </x:c>
      <x:c r="N347" s="9" t="n">
        <x:v>60</x:v>
      </x:c>
      <x:c r="O347" s="9" t="n">
        <x:v>1</x:v>
      </x:c>
      <x:c r="P347" s="9" t="n">
        <x:v>2</x:v>
      </x:c>
      <x:c r="Q347" s="9" t="n">
        <x:v>1</x:v>
      </x:c>
      <x:c r="R347" s="9" t="n">
        <x:v>1</x:v>
      </x:c>
      <x:c r="S347" s="9" t="n">
        <x:v>1</x:v>
      </x:c>
      <x:c r="T347" s="13" t="n">
        <x:v>0.6845484520516714</x:v>
      </x:c>
      <x:c r="U347" s="13" t="n">
        <x:v>0</x:v>
      </x:c>
      <x:c r="V347" s="13" t="n">
        <x:v>0.65</x:v>
      </x:c>
      <x:c r="W347" s="13" t="n">
        <x:v>1</x:v>
      </x:c>
      <x:c r="X347" s="15" t="n">
        <x:v>0.537734866142273</x:v>
      </x:c>
      <x:c r="Y347" s="15" t="n">
        <x:v>0.42257314920425415</x:v>
      </x:c>
      <x:c r="Z347" s="13" t="n">
        <x:v>0</x:v>
      </x:c>
      <x:c r="AA347" s="9" t="n">
        <x:v>1</x:v>
      </x:c>
      <x:c r="AB347" s="13" t="n">
        <x:v>0.6919191919191919</x:v>
      </x:c>
      <x:c r="AC347" s="9" t="n">
        <x:v>61</x:v>
      </x:c>
      <x:c r="AD347" s="13" t="n">
        <x:v>0</x:v>
      </x:c>
    </x:row>
    <x:row r="348" ht="24" customHeight="1">
      <x:c r="A348" s="16" t="n">
        <x:v>346</x:v>
      </x:c>
      <x:c r="B348" s="8" t="str">
        <x:v>anchored</x:v>
      </x:c>
      <x:c r="C348" s="8" t="str">
        <x:v>town</x:v>
      </x:c>
      <x:c r="D348" s="16" t="n">
        <x:v>34</x:v>
      </x:c>
      <x:c r="E348" s="16" t="n">
        <x:v>20264329</x:v>
      </x:c>
      <x:c r="F348" s="8" t="n">
        <x:v>56</x:v>
      </x:c>
      <x:c r="G348" s="10" t="n">
        <x:v>134.89862679934595</x:v>
      </x:c>
      <x:c r="H348" s="8" t="n">
        <x:v>2558</x:v>
      </x:c>
      <x:c r="I348" s="8" t="n">
        <x:v>3827</x:v>
      </x:c>
      <x:c r="J348" s="8" t="n">
        <x:v>0</x:v>
      </x:c>
      <x:c r="K348" s="12" t="n">
        <x:v>0.705</x:v>
      </x:c>
      <x:c r="L348" s="12" t="n">
        <x:v>0</x:v>
      </x:c>
      <x:c r="M348" s="12" t="n">
        <x:v>1</x:v>
      </x:c>
      <x:c r="N348" s="8" t="n">
        <x:v>60</x:v>
      </x:c>
      <x:c r="O348" s="8" t="n">
        <x:v>1</x:v>
      </x:c>
      <x:c r="P348" s="8" t="n">
        <x:v>1</x:v>
      </x:c>
      <x:c r="Q348" s="8" t="n">
        <x:v>1</x:v>
      </x:c>
      <x:c r="R348" s="8" t="n">
        <x:v>1</x:v>
      </x:c>
      <x:c r="S348" s="8" t="n">
        <x:v>1</x:v>
      </x:c>
      <x:c r="T348" s="12" t="n">
        <x:v>0.6348770670347027</x:v>
      </x:c>
      <x:c r="U348" s="12" t="n">
        <x:v>0</x:v>
      </x:c>
      <x:c r="V348" s="12" t="n">
        <x:v>0.3</x:v>
      </x:c>
      <x:c r="W348" s="12" t="n">
        <x:v>1</x:v>
      </x:c>
      <x:c r="X348" s="14" t="n">
        <x:v>0.594005286693573</x:v>
      </x:c>
      <x:c r="Y348" s="14" t="n">
        <x:v>0.5442514419555664</x:v>
      </x:c>
      <x:c r="Z348" s="12" t="n">
        <x:v>0</x:v>
      </x:c>
      <x:c r="AA348" s="8" t="n">
        <x:v>1</x:v>
      </x:c>
      <x:c r="AB348" s="12" t="n">
        <x:v>0.7121212121212122</x:v>
      </x:c>
      <x:c r="AC348" s="8" t="n">
        <x:v>56</x:v>
      </x:c>
      <x:c r="AD348" s="12" t="n">
        <x:v>0</x:v>
      </x:c>
    </x:row>
    <x:row r="349" ht="24" customHeight="1">
      <x:c r="A349" s="17" t="n">
        <x:v>347</x:v>
      </x:c>
      <x:c r="B349" s="9" t="str">
        <x:v>anchored</x:v>
      </x:c>
      <x:c r="C349" s="9" t="str">
        <x:v>balcony</x:v>
      </x:c>
      <x:c r="D349" s="17" t="n">
        <x:v>34</x:v>
      </x:c>
      <x:c r="E349" s="17" t="n">
        <x:v>20264326</x:v>
      </x:c>
      <x:c r="F349" s="9" t="n">
        <x:v>40</x:v>
      </x:c>
      <x:c r="G349" s="11" t="n">
        <x:v>266.6993800000055</x:v>
      </x:c>
      <x:c r="H349" s="9" t="n">
        <x:v>5403</x:v>
      </x:c>
      <x:c r="I349" s="9" t="n">
        <x:v>6654</x:v>
      </x:c>
      <x:c r="J349" s="9" t="n">
        <x:v>0</x:v>
      </x:c>
      <x:c r="K349" s="13" t="n">
        <x:v>0.785</x:v>
      </x:c>
      <x:c r="L349" s="13" t="n">
        <x:v>0</x:v>
      </x:c>
      <x:c r="M349" s="13" t="n">
        <x:v>1</x:v>
      </x:c>
      <x:c r="N349" s="9" t="n">
        <x:v>42</x:v>
      </x:c>
      <x:c r="O349" s="9" t="n">
        <x:v>1</x:v>
      </x:c>
      <x:c r="P349" s="9" t="n">
        <x:v>1</x:v>
      </x:c>
      <x:c r="Q349" s="9" t="n">
        <x:v>1</x:v>
      </x:c>
      <x:c r="R349" s="9" t="n">
        <x:v>1</x:v>
      </x:c>
      <x:c r="S349" s="9" t="n">
        <x:v>1</x:v>
      </x:c>
      <x:c r="T349" s="13" t="n">
        <x:v>0.6986821259488367</x:v>
      </x:c>
      <x:c r="U349" s="13" t="n">
        <x:v>0</x:v>
      </x:c>
      <x:c r="V349" s="13" t="n">
        <x:v>0.8</x:v>
      </x:c>
      <x:c r="W349" s="13" t="n">
        <x:v>1</x:v>
      </x:c>
      <x:c r="X349" s="15" t="n">
        <x:v>0.5330197215080261</x:v>
      </x:c>
      <x:c r="Y349" s="15" t="n">
        <x:v>0.496603786945343</x:v>
      </x:c>
      <x:c r="Z349" s="13" t="n">
        <x:v>0</x:v>
      </x:c>
      <x:c r="AA349" s="9" t="n">
        <x:v>1</x:v>
      </x:c>
      <x:c r="AB349" s="13" t="n">
        <x:v>0.7929292929292929</x:v>
      </x:c>
      <x:c r="AC349" s="9" t="n">
        <x:v>40</x:v>
      </x:c>
      <x:c r="AD349" s="13" t="n">
        <x:v>0</x:v>
      </x:c>
    </x:row>
    <x:row r="350" ht="24" customHeight="1">
      <x:c r="A350" s="16" t="n">
        <x:v>348</x:v>
      </x:c>
      <x:c r="B350" s="8" t="str">
        <x:v>free</x:v>
      </x:c>
      <x:c r="C350" s="8" t="str">
        <x:v>park</x:v>
      </x:c>
      <x:c r="D350" s="16" t="n">
        <x:v>34</x:v>
      </x:c>
      <x:c r="E350" s="16" t="n">
        <x:v>20264328</x:v>
      </x:c>
      <x:c r="F350" s="8" t="n">
        <x:v>31</x:v>
      </x:c>
      <x:c r="G350" s="10" t="n">
        <x:v>348.032356500451</x:v>
      </x:c>
      <x:c r="H350" s="8" t="n">
        <x:v>7190</x:v>
      </x:c>
      <x:c r="I350" s="8" t="n">
        <x:v>8420</x:v>
      </x:c>
      <x:c r="J350" s="8" t="n">
        <x:v>0</x:v>
      </x:c>
      <x:c r="K350" s="12" t="n">
        <x:v>0.84</x:v>
      </x:c>
      <x:c r="L350" s="12" t="n">
        <x:v>0</x:v>
      </x:c>
      <x:c r="M350" s="12" t="n">
        <x:v>1</x:v>
      </x:c>
      <x:c r="N350" s="8" t="n">
        <x:v>32</x:v>
      </x:c>
      <x:c r="O350" s="8" t="n">
        <x:v>1</x:v>
      </x:c>
      <x:c r="P350" s="8" t="n">
        <x:v>1</x:v>
      </x:c>
      <x:c r="Q350" s="8" t="n">
        <x:v>1</x:v>
      </x:c>
      <x:c r="R350" s="8" t="n">
        <x:v>1</x:v>
      </x:c>
      <x:c r="S350" s="8" t="n">
        <x:v>1</x:v>
      </x:c>
      <x:c r="T350" s="12" t="n">
        <x:v>0.7797157139499352</x:v>
      </x:c>
      <x:c r="U350" s="12" t="n">
        <x:v>0</x:v>
      </x:c>
      <x:c r="V350" s="12" t="n">
        <x:v>0.4</x:v>
      </x:c>
      <x:c r="W350" s="12" t="n">
        <x:v>1</x:v>
      </x:c>
      <x:c r="X350" s="14" t="n">
        <x:v>0.438694566488266</x:v>
      </x:c>
      <x:c r="Y350" s="14" t="n">
        <x:v>0.5999720096588135</x:v>
      </x:c>
      <x:c r="Z350" s="12" t="n">
        <x:v>0</x:v>
      </x:c>
      <x:c r="AA350" s="8" t="n">
        <x:v>1</x:v>
      </x:c>
      <x:c r="AB350" s="12" t="n">
        <x:v>0.8484848484848485</x:v>
      </x:c>
      <x:c r="AC350" s="8" t="n">
        <x:v>31</x:v>
      </x:c>
      <x:c r="AD350" s="12" t="n">
        <x:v>0</x:v>
      </x:c>
    </x:row>
    <x:row r="351" ht="24" customHeight="1">
      <x:c r="A351" s="17" t="n">
        <x:v>349</x:v>
      </x:c>
      <x:c r="B351" s="9" t="str">
        <x:v>free</x:v>
      </x:c>
      <x:c r="C351" s="9" t="str">
        <x:v>notebook</x:v>
      </x:c>
      <x:c r="D351" s="17" t="n">
        <x:v>34</x:v>
      </x:c>
      <x:c r="E351" s="17" t="n">
        <x:v>20264330</x:v>
      </x:c>
      <x:c r="F351" s="9" t="n">
        <x:v>26</x:v>
      </x:c>
      <x:c r="G351" s="11" t="n">
        <x:v>98.93930809997255</x:v>
      </x:c>
      <x:c r="H351" s="9" t="n">
        <x:v>1699</x:v>
      </x:c>
      <x:c r="I351" s="9" t="n">
        <x:v>2961</x:v>
      </x:c>
      <x:c r="J351" s="9" t="n">
        <x:v>0</x:v>
      </x:c>
      <x:c r="K351" s="13" t="n">
        <x:v>0.865</x:v>
      </x:c>
      <x:c r="L351" s="13" t="n">
        <x:v>0</x:v>
      </x:c>
      <x:c r="M351" s="13" t="n">
        <x:v>1</x:v>
      </x:c>
      <x:c r="N351" s="9" t="n">
        <x:v>28</x:v>
      </x:c>
      <x:c r="O351" s="9" t="n">
        <x:v>1</x:v>
      </x:c>
      <x:c r="P351" s="9" t="n">
        <x:v>1</x:v>
      </x:c>
      <x:c r="Q351" s="9" t="n">
        <x:v>1</x:v>
      </x:c>
      <x:c r="R351" s="9" t="n">
        <x:v>1</x:v>
      </x:c>
      <x:c r="S351" s="9" t="n">
        <x:v>1</x:v>
      </x:c>
      <x:c r="T351" s="13" t="n">
        <x:v>0.6486678389900334</x:v>
      </x:c>
      <x:c r="U351" s="13" t="n">
        <x:v>0</x:v>
      </x:c>
      <x:c r="V351" s="13" t="n">
        <x:v>0.7</x:v>
      </x:c>
      <x:c r="W351" s="13" t="n">
        <x:v>0</x:v>
      </x:c>
      <x:c r="X351" s="15" t="n">
        <x:v>0.5820589065551758</x:v>
      </x:c>
      <x:c r="Y351" s="15" t="n">
        <x:v>0.336773544549942</x:v>
      </x:c>
      <x:c r="Z351" s="13" t="n">
        <x:v>0</x:v>
      </x:c>
      <x:c r="AA351" s="9" t="n">
        <x:v>1</x:v>
      </x:c>
      <x:c r="AB351" s="13" t="n">
        <x:v>0.8737373737373737</x:v>
      </x:c>
      <x:c r="AC351" s="9" t="n">
        <x:v>26</x:v>
      </x:c>
      <x:c r="AD351" s="13" t="n">
        <x:v>0</x:v>
      </x:c>
    </x:row>
    <x:row r="352" ht="24" customHeight="1">
      <x:c r="A352" s="16" t="n">
        <x:v>350</x:v>
      </x:c>
      <x:c r="B352" s="8" t="str">
        <x:v>anchored</x:v>
      </x:c>
      <x:c r="C352" s="8" t="str">
        <x:v>reading_room</x:v>
      </x:c>
      <x:c r="D352" s="16" t="n">
        <x:v>35</x:v>
      </x:c>
      <x:c r="E352" s="16" t="n">
        <x:v>20264427</x:v>
      </x:c>
      <x:c r="F352" s="8" t="n">
        <x:v>70</x:v>
      </x:c>
      <x:c r="G352" s="10" t="n">
        <x:v>309.33478619978996</x:v>
      </x:c>
      <x:c r="H352" s="8" t="n">
        <x:v>6341</x:v>
      </x:c>
      <x:c r="I352" s="8" t="n">
        <x:v>7581</x:v>
      </x:c>
      <x:c r="J352" s="8" t="n">
        <x:v>0</x:v>
      </x:c>
      <x:c r="K352" s="12" t="n">
        <x:v>0.615</x:v>
      </x:c>
      <x:c r="L352" s="12" t="n">
        <x:v>0</x:v>
      </x:c>
      <x:c r="M352" s="12" t="n">
        <x:v>1</x:v>
      </x:c>
      <x:c r="N352" s="8" t="n">
        <x:v>78</x:v>
      </x:c>
      <x:c r="O352" s="8" t="n">
        <x:v>1</x:v>
      </x:c>
      <x:c r="P352" s="8" t="n">
        <x:v>1</x:v>
      </x:c>
      <x:c r="Q352" s="8" t="n">
        <x:v>1</x:v>
      </x:c>
      <x:c r="R352" s="8" t="n">
        <x:v>1</x:v>
      </x:c>
      <x:c r="S352" s="8" t="n">
        <x:v>1</x:v>
      </x:c>
      <x:c r="T352" s="12" t="n">
        <x:v>0.75842409556833</x:v>
      </x:c>
      <x:c r="U352" s="12" t="n">
        <x:v>0</x:v>
      </x:c>
      <x:c r="V352" s="12" t="n">
        <x:v>0.6</x:v>
      </x:c>
      <x:c r="W352" s="12" t="n">
        <x:v>0</x:v>
      </x:c>
      <x:c r="X352" s="14" t="n">
        <x:v>0.5741292238235474</x:v>
      </x:c>
      <x:c r="Y352" s="14" t="n">
        <x:v>0.3421209752559662</x:v>
      </x:c>
      <x:c r="Z352" s="12" t="n">
        <x:v>0</x:v>
      </x:c>
      <x:c r="AA352" s="8" t="n">
        <x:v>1</x:v>
      </x:c>
      <x:c r="AB352" s="12" t="n">
        <x:v>0.6212121212121212</x:v>
      </x:c>
      <x:c r="AC352" s="8" t="n">
        <x:v>70</x:v>
      </x:c>
      <x:c r="AD352" s="12" t="n">
        <x:v>0</x:v>
      </x:c>
    </x:row>
    <x:row r="353" ht="24" customHeight="1">
      <x:c r="A353" s="17" t="n">
        <x:v>351</x:v>
      </x:c>
      <x:c r="B353" s="9" t="str">
        <x:v>anchored</x:v>
      </x:c>
      <x:c r="C353" s="9" t="str">
        <x:v>balcony</x:v>
      </x:c>
      <x:c r="D353" s="17" t="n">
        <x:v>35</x:v>
      </x:c>
      <x:c r="E353" s="17" t="n">
        <x:v>20264426</x:v>
      </x:c>
      <x:c r="F353" s="9" t="n">
        <x:v>25</x:v>
      </x:c>
      <x:c r="G353" s="11" t="n">
        <x:v>111.27020019973861</x:v>
      </x:c>
      <x:c r="H353" s="9" t="n">
        <x:v>1922</x:v>
      </x:c>
      <x:c r="I353" s="9" t="n">
        <x:v>3191</x:v>
      </x:c>
      <x:c r="J353" s="9" t="n">
        <x:v>0</x:v>
      </x:c>
      <x:c r="K353" s="13" t="n">
        <x:v>0.845</x:v>
      </x:c>
      <x:c r="L353" s="13" t="n">
        <x:v>0</x:v>
      </x:c>
      <x:c r="M353" s="13" t="n">
        <x:v>1</x:v>
      </x:c>
      <x:c r="N353" s="9" t="n">
        <x:v>34</x:v>
      </x:c>
      <x:c r="O353" s="9" t="n">
        <x:v>1</x:v>
      </x:c>
      <x:c r="P353" s="9" t="n">
        <x:v>1</x:v>
      </x:c>
      <x:c r="Q353" s="9" t="n">
        <x:v>1</x:v>
      </x:c>
      <x:c r="R353" s="9" t="n">
        <x:v>1</x:v>
      </x:c>
      <x:c r="S353" s="9" t="n">
        <x:v>1</x:v>
      </x:c>
      <x:c r="T353" s="13" t="n">
        <x:v>0.7913794361598154</x:v>
      </x:c>
      <x:c r="U353" s="13" t="n">
        <x:v>0</x:v>
      </x:c>
      <x:c r="V353" s="13" t="n">
        <x:v>0.2</x:v>
      </x:c>
      <x:c r="W353" s="13" t="n">
        <x:v>0</x:v>
      </x:c>
      <x:c r="X353" s="15" t="n">
        <x:v>0.4657773971557617</x:v>
      </x:c>
      <x:c r="Y353" s="15" t="n">
        <x:v>0.4051060676574707</x:v>
      </x:c>
      <x:c r="Z353" s="13" t="n">
        <x:v>0</x:v>
      </x:c>
      <x:c r="AA353" s="9" t="n">
        <x:v>1</x:v>
      </x:c>
      <x:c r="AB353" s="13" t="n">
        <x:v>0.8535353535353535</x:v>
      </x:c>
      <x:c r="AC353" s="9" t="n">
        <x:v>25</x:v>
      </x:c>
      <x:c r="AD353" s="13" t="n">
        <x:v>0</x:v>
      </x:c>
    </x:row>
    <x:row r="354" ht="24" customHeight="1">
      <x:c r="A354" s="16" t="n">
        <x:v>352</x:v>
      </x:c>
      <x:c r="B354" s="8" t="str">
        <x:v>anchored</x:v>
      </x:c>
      <x:c r="C354" s="8" t="str">
        <x:v>town</x:v>
      </x:c>
      <x:c r="D354" s="16" t="n">
        <x:v>35</x:v>
      </x:c>
      <x:c r="E354" s="16" t="n">
        <x:v>20264429</x:v>
      </x:c>
      <x:c r="F354" s="8" t="n">
        <x:v>49</x:v>
      </x:c>
      <x:c r="G354" s="10" t="n">
        <x:v>324.0124053004547</x:v>
      </x:c>
      <x:c r="H354" s="8" t="n">
        <x:v>6751</x:v>
      </x:c>
      <x:c r="I354" s="8" t="n">
        <x:v>7995</x:v>
      </x:c>
      <x:c r="J354" s="8" t="n">
        <x:v>0</x:v>
      </x:c>
      <x:c r="K354" s="12" t="n">
        <x:v>0.74</x:v>
      </x:c>
      <x:c r="L354" s="12" t="n">
        <x:v>0</x:v>
      </x:c>
      <x:c r="M354" s="12" t="n">
        <x:v>1</x:v>
      </x:c>
      <x:c r="N354" s="8" t="n">
        <x:v>53</x:v>
      </x:c>
      <x:c r="O354" s="8" t="n">
        <x:v>1</x:v>
      </x:c>
      <x:c r="P354" s="8" t="n">
        <x:v>1</x:v>
      </x:c>
      <x:c r="Q354" s="8" t="n">
        <x:v>1</x:v>
      </x:c>
      <x:c r="R354" s="8" t="n">
        <x:v>1</x:v>
      </x:c>
      <x:c r="S354" s="8" t="n">
        <x:v>1</x:v>
      </x:c>
      <x:c r="T354" s="12" t="n">
        <x:v>0.6830633755358402</x:v>
      </x:c>
      <x:c r="U354" s="12" t="n">
        <x:v>0</x:v>
      </x:c>
      <x:c r="V354" s="12" t="n">
        <x:v>0.45</x:v>
      </x:c>
      <x:c r="W354" s="12" t="n">
        <x:v>1</x:v>
      </x:c>
      <x:c r="X354" s="14" t="n">
        <x:v>0.5827624201774597</x:v>
      </x:c>
      <x:c r="Y354" s="14" t="n">
        <x:v>0.5954015851020813</x:v>
      </x:c>
      <x:c r="Z354" s="12" t="n">
        <x:v>0</x:v>
      </x:c>
      <x:c r="AA354" s="8" t="n">
        <x:v>1</x:v>
      </x:c>
      <x:c r="AB354" s="12" t="n">
        <x:v>0.7474747474747475</x:v>
      </x:c>
      <x:c r="AC354" s="8" t="n">
        <x:v>49</x:v>
      </x:c>
      <x:c r="AD354" s="12" t="n">
        <x:v>0</x:v>
      </x:c>
    </x:row>
    <x:row r="355" ht="24" customHeight="1">
      <x:c r="A355" s="17" t="n">
        <x:v>353</x:v>
      </x:c>
      <x:c r="B355" s="9" t="str">
        <x:v>free</x:v>
      </x:c>
      <x:c r="C355" s="9" t="str">
        <x:v>town</x:v>
      </x:c>
      <x:c r="D355" s="17" t="n">
        <x:v>35</x:v>
      </x:c>
      <x:c r="E355" s="17" t="n">
        <x:v>20264429</x:v>
      </x:c>
      <x:c r="F355" s="9" t="n">
        <x:v>85</x:v>
      </x:c>
      <x:c r="G355" s="11" t="n">
        <x:v>392.14197549957316</x:v>
      </x:c>
      <x:c r="H355" s="9" t="n">
        <x:v>8158</x:v>
      </x:c>
      <x:c r="I355" s="9" t="n">
        <x:v>9377</x:v>
      </x:c>
      <x:c r="J355" s="9" t="n">
        <x:v>0</x:v>
      </x:c>
      <x:c r="K355" s="13" t="n">
        <x:v>0.3</x:v>
      </x:c>
      <x:c r="L355" s="13" t="n">
        <x:v>0</x:v>
      </x:c>
      <x:c r="M355" s="13" t="n">
        <x:v>0.5</x:v>
      </x:c>
      <x:c r="N355" s="9" t="n">
        <x:v>201</x:v>
      </x:c>
      <x:c r="O355" s="9" t="n">
        <x:v>0</x:v>
      </x:c>
      <x:c r="P355" s="9" t="n">
        <x:v>4</x:v>
      </x:c>
      <x:c r="Q355" s="9" t="n">
        <x:v>1</x:v>
      </x:c>
      <x:c r="R355" s="9" t="n">
        <x:v>1</x:v>
      </x:c>
      <x:c r="S355" s="9" t="n">
        <x:v>1</x:v>
      </x:c>
      <x:c r="T355" s="13" t="n">
        <x:v>0.7240928681837306</x:v>
      </x:c>
      <x:c r="U355" s="13" t="n">
        <x:v>0</x:v>
      </x:c>
      <x:c r="V355" s="13" t="n">
        <x:v>0.45</x:v>
      </x:c>
      <x:c r="W355" s="13" t="n">
        <x:v>0</x:v>
      </x:c>
      <x:c r="X355" s="15" t="n">
        <x:v>0.4996439516544342</x:v>
      </x:c>
      <x:c r="Y355" s="15" t="n">
        <x:v>0.5101823806762695</x:v>
      </x:c>
      <x:c r="Z355" s="13" t="n">
        <x:v>0</x:v>
      </x:c>
      <x:c r="AA355" s="9" t="n">
        <x:v>1</x:v>
      </x:c>
      <x:c r="AB355" s="13" t="n">
        <x:v>0.30303030303030304</x:v>
      </x:c>
      <x:c r="AC355" s="9" t="n">
        <x:v>85</x:v>
      </x:c>
      <x:c r="AD355" s="13" t="n">
        <x:v>0</x:v>
      </x:c>
    </x:row>
    <x:row r="356" ht="24" customHeight="1">
      <x:c r="A356" s="16" t="n">
        <x:v>354</x:v>
      </x:c>
      <x:c r="B356" s="8" t="str">
        <x:v>free</x:v>
      </x:c>
      <x:c r="C356" s="8" t="str">
        <x:v>park</x:v>
      </x:c>
      <x:c r="D356" s="16" t="n">
        <x:v>35</x:v>
      </x:c>
      <x:c r="E356" s="16" t="n">
        <x:v>20264428</x:v>
      </x:c>
      <x:c r="F356" s="8" t="n">
        <x:v>17</x:v>
      </x:c>
      <x:c r="G356" s="10" t="n">
        <x:v>314.6467807003646</x:v>
      </x:c>
      <x:c r="H356" s="8" t="n">
        <x:v>6572</x:v>
      </x:c>
      <x:c r="I356" s="8" t="n">
        <x:v>7808</x:v>
      </x:c>
      <x:c r="J356" s="8" t="n">
        <x:v>0</x:v>
      </x:c>
      <x:c r="K356" s="12" t="n">
        <x:v>0.905</x:v>
      </x:c>
      <x:c r="L356" s="12" t="n">
        <x:v>0.05</x:v>
      </x:c>
      <x:c r="M356" s="12" t="n">
        <x:v>1</x:v>
      </x:c>
      <x:c r="N356" s="8" t="n">
        <x:v>21</x:v>
      </x:c>
      <x:c r="O356" s="8" t="n">
        <x:v>1</x:v>
      </x:c>
      <x:c r="P356" s="8" t="n">
        <x:v>1</x:v>
      </x:c>
      <x:c r="Q356" s="8" t="n">
        <x:v>1</x:v>
      </x:c>
      <x:c r="R356" s="8" t="n">
        <x:v>1</x:v>
      </x:c>
      <x:c r="S356" s="8" t="n">
        <x:v>1</x:v>
      </x:c>
      <x:c r="T356" s="12" t="n">
        <x:v>0.47819042300827563</x:v>
      </x:c>
      <x:c r="U356" s="12" t="n">
        <x:v>0</x:v>
      </x:c>
      <x:c r="V356" s="12" t="n">
        <x:v>0.9</x:v>
      </x:c>
      <x:c r="W356" s="12" t="n">
        <x:v>1</x:v>
      </x:c>
      <x:c r="X356" s="14" t="n">
        <x:v>0.5879902839660645</x:v>
      </x:c>
      <x:c r="Y356" s="14" t="n">
        <x:v>0.6548988223075867</x:v>
      </x:c>
      <x:c r="Z356" s="12" t="n">
        <x:v>0</x:v>
      </x:c>
      <x:c r="AA356" s="8" t="n">
        <x:v>1</x:v>
      </x:c>
      <x:c r="AB356" s="12" t="n">
        <x:v>0.9141414141414141</x:v>
      </x:c>
      <x:c r="AC356" s="8" t="n">
        <x:v>17</x:v>
      </x:c>
      <x:c r="AD356" s="12" t="n">
        <x:v>0.15</x:v>
      </x:c>
    </x:row>
    <x:row r="357" ht="24" customHeight="1">
      <x:c r="A357" s="17" t="n">
        <x:v>355</x:v>
      </x:c>
      <x:c r="B357" s="9" t="str">
        <x:v>free</x:v>
      </x:c>
      <x:c r="C357" s="9" t="str">
        <x:v>notebook</x:v>
      </x:c>
      <x:c r="D357" s="17" t="n">
        <x:v>35</x:v>
      </x:c>
      <x:c r="E357" s="17" t="n">
        <x:v>20264430</x:v>
      </x:c>
      <x:c r="F357" s="9" t="n">
        <x:v>37</x:v>
      </x:c>
      <x:c r="G357" s="11" t="n">
        <x:v>6926.174877400103</x:v>
      </x:c>
      <x:c r="H357" s="9" t="n">
        <x:v>23092</x:v>
      </x:c>
      <x:c r="I357" s="9" t="n">
        <x:v>24235</x:v>
      </x:c>
      <x:c r="J357" s="9" t="n">
        <x:v>0</x:v>
      </x:c>
      <x:c r="K357" s="13" t="n">
        <x:v>0.81</x:v>
      </x:c>
      <x:c r="L357" s="13" t="n">
        <x:v>0</x:v>
      </x:c>
      <x:c r="M357" s="13" t="n">
        <x:v>1</x:v>
      </x:c>
      <x:c r="N357" s="9" t="n">
        <x:v>37</x:v>
      </x:c>
      <x:c r="O357" s="9" t="n">
        <x:v>1</x:v>
      </x:c>
      <x:c r="P357" s="9" t="n">
        <x:v>1</x:v>
      </x:c>
      <x:c r="Q357" s="9" t="n">
        <x:v>1</x:v>
      </x:c>
      <x:c r="R357" s="9" t="n">
        <x:v>1</x:v>
      </x:c>
      <x:c r="S357" s="9" t="n">
        <x:v>1</x:v>
      </x:c>
      <x:c r="T357" s="13" t="n">
        <x:v>0.7781560306629725</x:v>
      </x:c>
      <x:c r="U357" s="13" t="n">
        <x:v>0</x:v>
      </x:c>
      <x:c r="V357" s="13" t="n">
        <x:v>0.7</x:v>
      </x:c>
      <x:c r="W357" s="13" t="n">
        <x:v>1</x:v>
      </x:c>
      <x:c r="X357" s="15" t="n">
        <x:v>0.5732819437980652</x:v>
      </x:c>
      <x:c r="Y357" s="15" t="n">
        <x:v>0.42339199781417847</x:v>
      </x:c>
      <x:c r="Z357" s="13" t="n">
        <x:v>0.08</x:v>
      </x:c>
      <x:c r="AA357" s="9" t="n">
        <x:v>1</x:v>
      </x:c>
      <x:c r="AB357" s="13" t="n">
        <x:v>0.8181818181818182</x:v>
      </x:c>
      <x:c r="AC357" s="9" t="n">
        <x:v>38</x:v>
      </x:c>
      <x:c r="AD357" s="13" t="n">
        <x:v>0</x:v>
      </x:c>
    </x:row>
    <x:row r="358" ht="24" customHeight="1">
      <x:c r="A358" s="16" t="n">
        <x:v>356</x:v>
      </x:c>
      <x:c r="B358" s="8" t="str">
        <x:v>free</x:v>
      </x:c>
      <x:c r="C358" s="8" t="str">
        <x:v>balcony</x:v>
      </x:c>
      <x:c r="D358" s="16" t="n">
        <x:v>35</x:v>
      </x:c>
      <x:c r="E358" s="16" t="n">
        <x:v>20264426</x:v>
      </x:c>
      <x:c r="F358" s="8" t="n">
        <x:v>64</x:v>
      </x:c>
      <x:c r="G358" s="10" t="n">
        <x:v>211.11549509951146</x:v>
      </x:c>
      <x:c r="H358" s="8" t="n">
        <x:v>4224</x:v>
      </x:c>
      <x:c r="I358" s="8" t="n">
        <x:v>5465</x:v>
      </x:c>
      <x:c r="J358" s="8" t="n">
        <x:v>0</x:v>
      </x:c>
      <x:c r="K358" s="12" t="n">
        <x:v>0.68</x:v>
      </x:c>
      <x:c r="L358" s="12" t="n">
        <x:v>0</x:v>
      </x:c>
      <x:c r="M358" s="12" t="n">
        <x:v>1</x:v>
      </x:c>
      <x:c r="N358" s="8" t="n">
        <x:v>63</x:v>
      </x:c>
      <x:c r="O358" s="8" t="n">
        <x:v>1</x:v>
      </x:c>
      <x:c r="P358" s="8" t="n">
        <x:v>2</x:v>
      </x:c>
      <x:c r="Q358" s="8" t="n">
        <x:v>1</x:v>
      </x:c>
      <x:c r="R358" s="8" t="n">
        <x:v>1</x:v>
      </x:c>
      <x:c r="S358" s="8" t="n">
        <x:v>1</x:v>
      </x:c>
      <x:c r="T358" s="12" t="n">
        <x:v>0.70170110071645</x:v>
      </x:c>
      <x:c r="U358" s="12" t="n">
        <x:v>0</x:v>
      </x:c>
      <x:c r="V358" s="12" t="n">
        <x:v>0.55</x:v>
      </x:c>
      <x:c r="W358" s="12" t="n">
        <x:v>0</x:v>
      </x:c>
      <x:c r="X358" s="14" t="n">
        <x:v>0.46887731552124023</x:v>
      </x:c>
      <x:c r="Y358" s="14" t="n">
        <x:v>0.3883664608001709</x:v>
      </x:c>
      <x:c r="Z358" s="12" t="n">
        <x:v>0</x:v>
      </x:c>
      <x:c r="AA358" s="8" t="n">
        <x:v>1</x:v>
      </x:c>
      <x:c r="AB358" s="12" t="n">
        <x:v>0.6868686868686869</x:v>
      </x:c>
      <x:c r="AC358" s="8" t="n">
        <x:v>64</x:v>
      </x:c>
      <x:c r="AD358" s="12" t="n">
        <x:v>0</x:v>
      </x:c>
    </x:row>
    <x:row r="359" ht="24" customHeight="1">
      <x:c r="A359" s="17" t="n">
        <x:v>357</x:v>
      </x:c>
      <x:c r="B359" s="9" t="str">
        <x:v>anchored</x:v>
      </x:c>
      <x:c r="C359" s="9" t="str">
        <x:v>park</x:v>
      </x:c>
      <x:c r="D359" s="17" t="n">
        <x:v>35</x:v>
      </x:c>
      <x:c r="E359" s="17" t="n">
        <x:v>20264428</x:v>
      </x:c>
      <x:c r="F359" s="9" t="n">
        <x:v>18</x:v>
      </x:c>
      <x:c r="G359" s="11" t="n">
        <x:v>325.2447224994539</x:v>
      </x:c>
      <x:c r="H359" s="9" t="n">
        <x:v>6726</x:v>
      </x:c>
      <x:c r="I359" s="9" t="n">
        <x:v>7969</x:v>
      </x:c>
      <x:c r="J359" s="9" t="n">
        <x:v>0</x:v>
      </x:c>
      <x:c r="K359" s="13" t="n">
        <x:v>0.905</x:v>
      </x:c>
      <x:c r="L359" s="13" t="n">
        <x:v>0.05</x:v>
      </x:c>
      <x:c r="M359" s="13" t="n">
        <x:v>1</x:v>
      </x:c>
      <x:c r="N359" s="9" t="n">
        <x:v>20</x:v>
      </x:c>
      <x:c r="O359" s="9" t="n">
        <x:v>1</x:v>
      </x:c>
      <x:c r="P359" s="9" t="n">
        <x:v>1</x:v>
      </x:c>
      <x:c r="Q359" s="9" t="n">
        <x:v>1</x:v>
      </x:c>
      <x:c r="R359" s="9" t="n">
        <x:v>1</x:v>
      </x:c>
      <x:c r="S359" s="9" t="n">
        <x:v>1</x:v>
      </x:c>
      <x:c r="T359" s="13" t="n">
        <x:v>0.5629348101132629</x:v>
      </x:c>
      <x:c r="U359" s="13" t="n">
        <x:v>0</x:v>
      </x:c>
      <x:c r="V359" s="13" t="n">
        <x:v>0.45</x:v>
      </x:c>
      <x:c r="W359" s="13" t="n">
        <x:v>1</x:v>
      </x:c>
      <x:c r="X359" s="15" t="n">
        <x:v>0.44636550545692444</x:v>
      </x:c>
      <x:c r="Y359" s="15" t="n">
        <x:v>0.4578742980957031</x:v>
      </x:c>
      <x:c r="Z359" s="13" t="n">
        <x:v>0</x:v>
      </x:c>
      <x:c r="AA359" s="9" t="n">
        <x:v>1</x:v>
      </x:c>
      <x:c r="AB359" s="13" t="n">
        <x:v>0.9141414141414141</x:v>
      </x:c>
      <x:c r="AC359" s="9" t="n">
        <x:v>18</x:v>
      </x:c>
      <x:c r="AD359" s="13" t="n">
        <x:v>0.15</x:v>
      </x:c>
    </x:row>
    <x:row r="360" ht="24" customHeight="1">
      <x:c r="A360" s="16" t="n">
        <x:v>358</x:v>
      </x:c>
      <x:c r="B360" s="8" t="str">
        <x:v>anchored</x:v>
      </x:c>
      <x:c r="C360" s="8" t="str">
        <x:v>notebook</x:v>
      </x:c>
      <x:c r="D360" s="16" t="n">
        <x:v>35</x:v>
      </x:c>
      <x:c r="E360" s="16" t="n">
        <x:v>20264430</x:v>
      </x:c>
      <x:c r="F360" s="8" t="n">
        <x:v>44</x:v>
      </x:c>
      <x:c r="G360" s="10" t="n">
        <x:v>874.6254819997121</x:v>
      </x:c>
      <x:c r="H360" s="8" t="n">
        <x:v>11599</x:v>
      </x:c>
      <x:c r="I360" s="8" t="n">
        <x:v>12808</x:v>
      </x:c>
      <x:c r="J360" s="8" t="n">
        <x:v>0</x:v>
      </x:c>
      <x:c r="K360" s="12" t="n">
        <x:v>0.78</x:v>
      </x:c>
      <x:c r="L360" s="12" t="n">
        <x:v>0</x:v>
      </x:c>
      <x:c r="M360" s="12" t="n">
        <x:v>1</x:v>
      </x:c>
      <x:c r="N360" s="8" t="n">
        <x:v>42</x:v>
      </x:c>
      <x:c r="O360" s="8" t="n">
        <x:v>1</x:v>
      </x:c>
      <x:c r="P360" s="8" t="n">
        <x:v>2</x:v>
      </x:c>
      <x:c r="Q360" s="8" t="n">
        <x:v>1</x:v>
      </x:c>
      <x:c r="R360" s="8" t="n">
        <x:v>1</x:v>
      </x:c>
      <x:c r="S360" s="8" t="n">
        <x:v>1</x:v>
      </x:c>
      <x:c r="T360" s="12" t="n">
        <x:v>0.6477296659301526</x:v>
      </x:c>
      <x:c r="U360" s="12" t="n">
        <x:v>0</x:v>
      </x:c>
      <x:c r="V360" s="12" t="n">
        <x:v>0.9</x:v>
      </x:c>
      <x:c r="W360" s="12" t="n">
        <x:v>1</x:v>
      </x:c>
      <x:c r="X360" s="14" t="n">
        <x:v>0.5655151009559631</x:v>
      </x:c>
      <x:c r="Y360" s="14" t="n">
        <x:v>0.44682326912879944</x:v>
      </x:c>
      <x:c r="Z360" s="12" t="n">
        <x:v>0.01</x:v>
      </x:c>
      <x:c r="AA360" s="8" t="n">
        <x:v>1</x:v>
      </x:c>
      <x:c r="AB360" s="12" t="n">
        <x:v>0.7878787878787878</x:v>
      </x:c>
      <x:c r="AC360" s="8" t="n">
        <x:v>44</x:v>
      </x:c>
      <x:c r="AD360" s="12" t="n">
        <x:v>0</x:v>
      </x:c>
    </x:row>
    <x:row r="361" ht="24" customHeight="1">
      <x:c r="A361" s="17" t="n">
        <x:v>359</x:v>
      </x:c>
      <x:c r="B361" s="9" t="str">
        <x:v>free</x:v>
      </x:c>
      <x:c r="C361" s="9" t="str">
        <x:v>reading_room</x:v>
      </x:c>
      <x:c r="D361" s="17" t="n">
        <x:v>35</x:v>
      </x:c>
      <x:c r="E361" s="17" t="n">
        <x:v>20264427</x:v>
      </x:c>
      <x:c r="F361" s="9" t="n">
        <x:v>67</x:v>
      </x:c>
      <x:c r="G361" s="11" t="n">
        <x:v>1221.5480671995902</x:v>
      </x:c>
      <x:c r="H361" s="9" t="n">
        <x:v>12626</x:v>
      </x:c>
      <x:c r="I361" s="9" t="n">
        <x:v>13845</x:v>
      </x:c>
      <x:c r="J361" s="9" t="n">
        <x:v>0</x:v>
      </x:c>
      <x:c r="K361" s="13" t="n">
        <x:v>0.665</x:v>
      </x:c>
      <x:c r="L361" s="13" t="n">
        <x:v>0</x:v>
      </x:c>
      <x:c r="M361" s="13" t="n">
        <x:v>1</x:v>
      </x:c>
      <x:c r="N361" s="9" t="n">
        <x:v>68</x:v>
      </x:c>
      <x:c r="O361" s="9" t="n">
        <x:v>1</x:v>
      </x:c>
      <x:c r="P361" s="9" t="n">
        <x:v>2</x:v>
      </x:c>
      <x:c r="Q361" s="9" t="n">
        <x:v>1</x:v>
      </x:c>
      <x:c r="R361" s="9" t="n">
        <x:v>1</x:v>
      </x:c>
      <x:c r="S361" s="9" t="n">
        <x:v>1</x:v>
      </x:c>
      <x:c r="T361" s="13" t="n">
        <x:v>0.7847349388158532</x:v>
      </x:c>
      <x:c r="U361" s="13" t="n">
        <x:v>0</x:v>
      </x:c>
      <x:c r="V361" s="13" t="n">
        <x:v>0.2</x:v>
      </x:c>
      <x:c r="W361" s="13" t="n">
        <x:v>0</x:v>
      </x:c>
      <x:c r="X361" s="15" t="n">
        <x:v>0.5070832967758179</x:v>
      </x:c>
      <x:c r="Y361" s="15" t="n">
        <x:v>0.3776558041572571</x:v>
      </x:c>
      <x:c r="Z361" s="13" t="n">
        <x:v>0</x:v>
      </x:c>
      <x:c r="AA361" s="9" t="n">
        <x:v>1</x:v>
      </x:c>
      <x:c r="AB361" s="13" t="n">
        <x:v>0.6717171717171717</x:v>
      </x:c>
      <x:c r="AC361" s="9" t="n">
        <x:v>67</x:v>
      </x:c>
      <x:c r="AD361" s="13" t="n">
        <x:v>0</x:v>
      </x:c>
    </x:row>
    <x:row r="362" ht="24" customHeight="1">
      <x:c r="A362" s="16" t="n">
        <x:v>360</x:v>
      </x:c>
      <x:c r="B362" s="8" t="str">
        <x:v>anchored</x:v>
      </x:c>
      <x:c r="C362" s="8" t="str">
        <x:v>notebook</x:v>
      </x:c>
      <x:c r="D362" s="16" t="n">
        <x:v>36</x:v>
      </x:c>
      <x:c r="E362" s="16" t="n">
        <x:v>20264530</x:v>
      </x:c>
      <x:c r="F362" s="8" t="n">
        <x:v>66</x:v>
      </x:c>
      <x:c r="G362" s="10" t="n">
        <x:v>226.13954030006425</x:v>
      </x:c>
      <x:c r="H362" s="8" t="n">
        <x:v>4550</x:v>
      </x:c>
      <x:c r="I362" s="8" t="n">
        <x:v>5820</x:v>
      </x:c>
      <x:c r="J362" s="8" t="n">
        <x:v>0</x:v>
      </x:c>
      <x:c r="K362" s="12" t="n">
        <x:v>0.67</x:v>
      </x:c>
      <x:c r="L362" s="12" t="n">
        <x:v>0</x:v>
      </x:c>
      <x:c r="M362" s="12" t="n">
        <x:v>1</x:v>
      </x:c>
      <x:c r="N362" s="8" t="n">
        <x:v>68</x:v>
      </x:c>
      <x:c r="O362" s="8" t="n">
        <x:v>1</x:v>
      </x:c>
      <x:c r="P362" s="8" t="n">
        <x:v>2</x:v>
      </x:c>
      <x:c r="Q362" s="8" t="n">
        <x:v>1</x:v>
      </x:c>
      <x:c r="R362" s="8" t="n">
        <x:v>1</x:v>
      </x:c>
      <x:c r="S362" s="8" t="n">
        <x:v>1</x:v>
      </x:c>
      <x:c r="T362" s="12" t="n">
        <x:v>0.6743127086142593</x:v>
      </x:c>
      <x:c r="U362" s="12" t="n">
        <x:v>0</x:v>
      </x:c>
      <x:c r="V362" s="12" t="n">
        <x:v>0.8</x:v>
      </x:c>
      <x:c r="W362" s="12" t="n">
        <x:v>0</x:v>
      </x:c>
      <x:c r="X362" s="14" t="n">
        <x:v>0.5932397842407227</x:v>
      </x:c>
      <x:c r="Y362" s="14" t="n">
        <x:v>0.4692269265651703</x:v>
      </x:c>
      <x:c r="Z362" s="12" t="n">
        <x:v>0.005</x:v>
      </x:c>
      <x:c r="AA362" s="8" t="n">
        <x:v>1</x:v>
      </x:c>
      <x:c r="AB362" s="12" t="n">
        <x:v>0.6767676767676768</x:v>
      </x:c>
      <x:c r="AC362" s="8" t="n">
        <x:v>66</x:v>
      </x:c>
      <x:c r="AD362" s="12" t="n">
        <x:v>0</x:v>
      </x:c>
    </x:row>
    <x:row r="363" ht="24" customHeight="1">
      <x:c r="A363" s="17" t="n">
        <x:v>361</x:v>
      </x:c>
      <x:c r="B363" s="9" t="str">
        <x:v>free</x:v>
      </x:c>
      <x:c r="C363" s="9" t="str">
        <x:v>reading_room</x:v>
      </x:c>
      <x:c r="D363" s="17" t="n">
        <x:v>36</x:v>
      </x:c>
      <x:c r="E363" s="17" t="n">
        <x:v>20264527</x:v>
      </x:c>
      <x:c r="F363" s="9" t="n">
        <x:v>160</x:v>
      </x:c>
      <x:c r="G363" s="11" t="n">
        <x:v>413.5581445998978</x:v>
      </x:c>
      <x:c r="H363" s="9" t="n">
        <x:v>8697</x:v>
      </x:c>
      <x:c r="I363" s="9" t="n">
        <x:v>9879</x:v>
      </x:c>
      <x:c r="J363" s="9" t="n">
        <x:v>0</x:v>
      </x:c>
      <x:c r="K363" s="13" t="n">
        <x:v>0</x:v>
      </x:c>
      <x:c r="L363" s="13" t="n">
        <x:v>0</x:v>
      </x:c>
      <x:c r="M363" s="13" t="n">
        <x:v>0</x:v>
      </x:c>
      <x:c r="N363" s="9" t="n">
        <x:v>201</x:v>
      </x:c>
      <x:c r="O363" s="9" t="n">
        <x:v>0</x:v>
      </x:c>
      <x:c r="P363" s="9" t="n">
        <x:v>0</x:v>
      </x:c>
      <x:c r="Q363" s="9" t="n">
        <x:v>0</x:v>
      </x:c>
      <x:c r="R363" s="9" t="n">
        <x:v>0</x:v>
      </x:c>
      <x:c r="S363" s="9" t="n">
        <x:v>0</x:v>
      </x:c>
      <x:c r="T363" s="13" t="n">
        <x:v>0.7376882605484402</x:v>
      </x:c>
      <x:c r="U363" s="13" t="n">
        <x:v>0</x:v>
      </x:c>
      <x:c r="V363" s="13" t="n">
        <x:v>0.15</x:v>
      </x:c>
      <x:c r="W363" s="13" t="n">
        <x:v>0</x:v>
      </x:c>
      <x:c r="X363" s="15" t="n">
        <x:v>0.4976118206977844</x:v>
      </x:c>
      <x:c r="Y363" s="15" t="n">
        <x:v>0.35644471645355225</x:v>
      </x:c>
      <x:c r="Z363" s="13" t="n">
        <x:v>0</x:v>
      </x:c>
      <x:c r="AA363" s="9" t="n">
        <x:v>1</x:v>
      </x:c>
      <x:c r="AB363" s="13" t="n">
        <x:v>0</x:v>
      </x:c>
      <x:c r="AC363" s="9" t="n">
        <x:v>160</x:v>
      </x:c>
      <x:c r="AD363" s="13" t="n">
        <x:v>0</x:v>
      </x:c>
    </x:row>
    <x:row r="364" ht="24" customHeight="1">
      <x:c r="A364" s="16" t="n">
        <x:v>362</x:v>
      </x:c>
      <x:c r="B364" s="8" t="str">
        <x:v>anchored</x:v>
      </x:c>
      <x:c r="C364" s="8" t="str">
        <x:v>reading_room</x:v>
      </x:c>
      <x:c r="D364" s="16" t="n">
        <x:v>36</x:v>
      </x:c>
      <x:c r="E364" s="16" t="n">
        <x:v>20264527</x:v>
      </x:c>
      <x:c r="F364" s="8" t="n">
        <x:v>67</x:v>
      </x:c>
      <x:c r="G364" s="10" t="n">
        <x:v>3239.5226495998213</x:v>
      </x:c>
      <x:c r="H364" s="8" t="n">
        <x:v>17203</x:v>
      </x:c>
      <x:c r="I364" s="8" t="n">
        <x:v>18365</x:v>
      </x:c>
      <x:c r="J364" s="8" t="n">
        <x:v>0</x:v>
      </x:c>
      <x:c r="K364" s="12" t="n">
        <x:v>0.665</x:v>
      </x:c>
      <x:c r="L364" s="12" t="n">
        <x:v>0</x:v>
      </x:c>
      <x:c r="M364" s="12" t="n">
        <x:v>1</x:v>
      </x:c>
      <x:c r="N364" s="8" t="n">
        <x:v>66</x:v>
      </x:c>
      <x:c r="O364" s="8" t="n">
        <x:v>1</x:v>
      </x:c>
      <x:c r="P364" s="8" t="n">
        <x:v>2</x:v>
      </x:c>
      <x:c r="Q364" s="8" t="n">
        <x:v>1</x:v>
      </x:c>
      <x:c r="R364" s="8" t="n">
        <x:v>1</x:v>
      </x:c>
      <x:c r="S364" s="8" t="n">
        <x:v>1</x:v>
      </x:c>
      <x:c r="T364" s="12" t="n">
        <x:v>0.7623668086582416</x:v>
      </x:c>
      <x:c r="U364" s="12" t="n">
        <x:v>0</x:v>
      </x:c>
      <x:c r="V364" s="12" t="n">
        <x:v>0.4</x:v>
      </x:c>
      <x:c r="W364" s="12" t="n">
        <x:v>0</x:v>
      </x:c>
      <x:c r="X364" s="14" t="n">
        <x:v>0.5066506266593933</x:v>
      </x:c>
      <x:c r="Y364" s="14" t="n">
        <x:v>0.3408583998680115</x:v>
      </x:c>
      <x:c r="Z364" s="12" t="n">
        <x:v>0.01</x:v>
      </x:c>
      <x:c r="AA364" s="8" t="n">
        <x:v>1</x:v>
      </x:c>
      <x:c r="AB364" s="12" t="n">
        <x:v>0.6717171717171717</x:v>
      </x:c>
      <x:c r="AC364" s="8" t="n">
        <x:v>67</x:v>
      </x:c>
      <x:c r="AD364" s="12" t="n">
        <x:v>0</x:v>
      </x:c>
    </x:row>
    <x:row r="365" ht="24" customHeight="1">
      <x:c r="A365" s="17" t="n">
        <x:v>363</x:v>
      </x:c>
      <x:c r="B365" s="9" t="str">
        <x:v>free</x:v>
      </x:c>
      <x:c r="C365" s="9" t="str">
        <x:v>town</x:v>
      </x:c>
      <x:c r="D365" s="17" t="n">
        <x:v>36</x:v>
      </x:c>
      <x:c r="E365" s="17" t="n">
        <x:v>20264529</x:v>
      </x:c>
      <x:c r="F365" s="9" t="n">
        <x:v>26</x:v>
      </x:c>
      <x:c r="G365" s="11" t="n">
        <x:v>2041.511088500847</x:v>
      </x:c>
      <x:c r="H365" s="9" t="n">
        <x:v>14637</x:v>
      </x:c>
      <x:c r="I365" s="9" t="n">
        <x:v>15830</x:v>
      </x:c>
      <x:c r="J365" s="9" t="n">
        <x:v>0</x:v>
      </x:c>
      <x:c r="K365" s="13" t="n">
        <x:v>0.865</x:v>
      </x:c>
      <x:c r="L365" s="13" t="n">
        <x:v>0</x:v>
      </x:c>
      <x:c r="M365" s="13" t="n">
        <x:v>1</x:v>
      </x:c>
      <x:c r="N365" s="9" t="n">
        <x:v>27</x:v>
      </x:c>
      <x:c r="O365" s="9" t="n">
        <x:v>1</x:v>
      </x:c>
      <x:c r="P365" s="9" t="n">
        <x:v>1</x:v>
      </x:c>
      <x:c r="Q365" s="9" t="n">
        <x:v>1</x:v>
      </x:c>
      <x:c r="R365" s="9" t="n">
        <x:v>1</x:v>
      </x:c>
      <x:c r="S365" s="9" t="n">
        <x:v>1</x:v>
      </x:c>
      <x:c r="T365" s="13" t="n">
        <x:v>0.7177446782284356</x:v>
      </x:c>
      <x:c r="U365" s="13" t="n">
        <x:v>0</x:v>
      </x:c>
      <x:c r="V365" s="13" t="n">
        <x:v>0.25</x:v>
      </x:c>
      <x:c r="W365" s="13" t="n">
        <x:v>0</x:v>
      </x:c>
      <x:c r="X365" s="15" t="n">
        <x:v>0.4294583797454834</x:v>
      </x:c>
      <x:c r="Y365" s="15" t="n">
        <x:v>0.38800495862960815</x:v>
      </x:c>
      <x:c r="Z365" s="13" t="n">
        <x:v>0</x:v>
      </x:c>
      <x:c r="AA365" s="9" t="n">
        <x:v>1</x:v>
      </x:c>
      <x:c r="AB365" s="13" t="n">
        <x:v>0.8737373737373737</x:v>
      </x:c>
      <x:c r="AC365" s="9" t="n">
        <x:v>26</x:v>
      </x:c>
      <x:c r="AD365" s="13" t="n">
        <x:v>0</x:v>
      </x:c>
    </x:row>
    <x:row r="366" ht="24" customHeight="1">
      <x:c r="A366" s="16" t="n">
        <x:v>364</x:v>
      </x:c>
      <x:c r="B366" s="8" t="str">
        <x:v>free</x:v>
      </x:c>
      <x:c r="C366" s="8" t="str">
        <x:v>park</x:v>
      </x:c>
      <x:c r="D366" s="16" t="n">
        <x:v>36</x:v>
      </x:c>
      <x:c r="E366" s="16" t="n">
        <x:v>20264528</x:v>
      </x:c>
      <x:c r="F366" s="8" t="n">
        <x:v>32</x:v>
      </x:c>
      <x:c r="G366" s="10" t="n">
        <x:v>249.1453321003355</x:v>
      </x:c>
      <x:c r="H366" s="8" t="n">
        <x:v>5088</x:v>
      </x:c>
      <x:c r="I366" s="8" t="n">
        <x:v>6331</x:v>
      </x:c>
      <x:c r="J366" s="8" t="n">
        <x:v>0</x:v>
      </x:c>
      <x:c r="K366" s="12" t="n">
        <x:v>0.84</x:v>
      </x:c>
      <x:c r="L366" s="12" t="n">
        <x:v>0</x:v>
      </x:c>
      <x:c r="M366" s="12" t="n">
        <x:v>1</x:v>
      </x:c>
      <x:c r="N366" s="8" t="n">
        <x:v>32</x:v>
      </x:c>
      <x:c r="O366" s="8" t="n">
        <x:v>1</x:v>
      </x:c>
      <x:c r="P366" s="8" t="n">
        <x:v>2</x:v>
      </x:c>
      <x:c r="Q366" s="8" t="n">
        <x:v>1</x:v>
      </x:c>
      <x:c r="R366" s="8" t="n">
        <x:v>1</x:v>
      </x:c>
      <x:c r="S366" s="8" t="n">
        <x:v>1</x:v>
      </x:c>
      <x:c r="T366" s="12" t="n">
        <x:v>0.6934470197359213</x:v>
      </x:c>
      <x:c r="U366" s="12" t="n">
        <x:v>0</x:v>
      </x:c>
      <x:c r="V366" s="12" t="n">
        <x:v>0.4</x:v>
      </x:c>
      <x:c r="W366" s="12" t="n">
        <x:v>0</x:v>
      </x:c>
      <x:c r="X366" s="14" t="n">
        <x:v>0.43904024362564087</x:v>
      </x:c>
      <x:c r="Y366" s="14" t="n">
        <x:v>0.41711312532424927</x:v>
      </x:c>
      <x:c r="Z366" s="12" t="n">
        <x:v>0</x:v>
      </x:c>
      <x:c r="AA366" s="8" t="n">
        <x:v>1</x:v>
      </x:c>
      <x:c r="AB366" s="12" t="n">
        <x:v>0.8484848484848485</x:v>
      </x:c>
      <x:c r="AC366" s="8" t="n">
        <x:v>32</x:v>
      </x:c>
      <x:c r="AD366" s="12" t="n">
        <x:v>0</x:v>
      </x:c>
    </x:row>
    <x:row r="367" ht="24" customHeight="1">
      <x:c r="A367" s="17" t="n">
        <x:v>365</x:v>
      </x:c>
      <x:c r="B367" s="9" t="str">
        <x:v>free</x:v>
      </x:c>
      <x:c r="C367" s="9" t="str">
        <x:v>balcony</x:v>
      </x:c>
      <x:c r="D367" s="17" t="n">
        <x:v>36</x:v>
      </x:c>
      <x:c r="E367" s="17" t="n">
        <x:v>20264526</x:v>
      </x:c>
      <x:c r="F367" s="9" t="n">
        <x:v>62</x:v>
      </x:c>
      <x:c r="G367" s="11" t="n">
        <x:v>2400.543406099663</x:v>
      </x:c>
      <x:c r="H367" s="9" t="n">
        <x:v>15358</x:v>
      </x:c>
      <x:c r="I367" s="9" t="n">
        <x:v>16588</x:v>
      </x:c>
      <x:c r="J367" s="9" t="n">
        <x:v>0</x:v>
      </x:c>
      <x:c r="K367" s="13" t="n">
        <x:v>0.67</x:v>
      </x:c>
      <x:c r="L367" s="13" t="n">
        <x:v>0</x:v>
      </x:c>
      <x:c r="M367" s="13" t="n">
        <x:v>1</x:v>
      </x:c>
      <x:c r="N367" s="9" t="n">
        <x:v>64</x:v>
      </x:c>
      <x:c r="O367" s="9" t="n">
        <x:v>1</x:v>
      </x:c>
      <x:c r="P367" s="9" t="n">
        <x:v>2</x:v>
      </x:c>
      <x:c r="Q367" s="9" t="n">
        <x:v>1</x:v>
      </x:c>
      <x:c r="R367" s="9" t="n">
        <x:v>1</x:v>
      </x:c>
      <x:c r="S367" s="9" t="n">
        <x:v>1</x:v>
      </x:c>
      <x:c r="T367" s="13" t="n">
        <x:v>0.684223669185945</x:v>
      </x:c>
      <x:c r="U367" s="13" t="n">
        <x:v>0</x:v>
      </x:c>
      <x:c r="V367" s="13" t="n">
        <x:v>0.6</x:v>
      </x:c>
      <x:c r="W367" s="13" t="n">
        <x:v>0.5</x:v>
      </x:c>
      <x:c r="X367" s="15" t="n">
        <x:v>0.5112179517745972</x:v>
      </x:c>
      <x:c r="Y367" s="15" t="n">
        <x:v>0.4254440367221832</x:v>
      </x:c>
      <x:c r="Z367" s="13" t="n">
        <x:v>0.455</x:v>
      </x:c>
      <x:c r="AA367" s="9" t="n">
        <x:v>1</x:v>
      </x:c>
      <x:c r="AB367" s="13" t="n">
        <x:v>0.6767676767676768</x:v>
      </x:c>
      <x:c r="AC367" s="9" t="n">
        <x:v>62</x:v>
      </x:c>
      <x:c r="AD367" s="13" t="n">
        <x:v>0</x:v>
      </x:c>
    </x:row>
    <x:row r="368" ht="24" customHeight="1">
      <x:c r="A368" s="16" t="n">
        <x:v>366</x:v>
      </x:c>
      <x:c r="B368" s="8" t="str">
        <x:v>anchored</x:v>
      </x:c>
      <x:c r="C368" s="8" t="str">
        <x:v>town</x:v>
      </x:c>
      <x:c r="D368" s="16" t="n">
        <x:v>36</x:v>
      </x:c>
      <x:c r="E368" s="16" t="n">
        <x:v>20264529</x:v>
      </x:c>
      <x:c r="F368" s="8" t="n">
        <x:v>41</x:v>
      </x:c>
      <x:c r="G368" s="10" t="n">
        <x:v>217.69615699962014</x:v>
      </x:c>
      <x:c r="H368" s="8" t="n">
        <x:v>4351</x:v>
      </x:c>
      <x:c r="I368" s="8" t="n">
        <x:v>5611</x:v>
      </x:c>
      <x:c r="J368" s="8" t="n">
        <x:v>0</x:v>
      </x:c>
      <x:c r="K368" s="12" t="n">
        <x:v>0.795</x:v>
      </x:c>
      <x:c r="L368" s="12" t="n">
        <x:v>0</x:v>
      </x:c>
      <x:c r="M368" s="12" t="n">
        <x:v>1</x:v>
      </x:c>
      <x:c r="N368" s="8" t="n">
        <x:v>42</x:v>
      </x:c>
      <x:c r="O368" s="8" t="n">
        <x:v>1</x:v>
      </x:c>
      <x:c r="P368" s="8" t="n">
        <x:v>2</x:v>
      </x:c>
      <x:c r="Q368" s="8" t="n">
        <x:v>1</x:v>
      </x:c>
      <x:c r="R368" s="8" t="n">
        <x:v>1</x:v>
      </x:c>
      <x:c r="S368" s="8" t="n">
        <x:v>1</x:v>
      </x:c>
      <x:c r="T368" s="12" t="n">
        <x:v>0.6760850026504761</x:v>
      </x:c>
      <x:c r="U368" s="12" t="n">
        <x:v>0</x:v>
      </x:c>
      <x:c r="V368" s="12" t="n">
        <x:v>0.65</x:v>
      </x:c>
      <x:c r="W368" s="12" t="n">
        <x:v>1</x:v>
      </x:c>
      <x:c r="X368" s="14" t="n">
        <x:v>0.5617669820785522</x:v>
      </x:c>
      <x:c r="Y368" s="14" t="n">
        <x:v>0.5847974419593811</x:v>
      </x:c>
      <x:c r="Z368" s="12" t="n">
        <x:v>0</x:v>
      </x:c>
      <x:c r="AA368" s="8" t="n">
        <x:v>1</x:v>
      </x:c>
      <x:c r="AB368" s="12" t="n">
        <x:v>0.803030303030303</x:v>
      </x:c>
      <x:c r="AC368" s="8" t="n">
        <x:v>41</x:v>
      </x:c>
      <x:c r="AD368" s="12" t="n">
        <x:v>0</x:v>
      </x:c>
    </x:row>
    <x:row r="369" ht="24" customHeight="1">
      <x:c r="A369" s="17" t="n">
        <x:v>367</x:v>
      </x:c>
      <x:c r="B369" s="9" t="str">
        <x:v>anchored</x:v>
      </x:c>
      <x:c r="C369" s="9" t="str">
        <x:v>park</x:v>
      </x:c>
      <x:c r="D369" s="17" t="n">
        <x:v>36</x:v>
      </x:c>
      <x:c r="E369" s="17" t="n">
        <x:v>20264528</x:v>
      </x:c>
      <x:c r="F369" s="9" t="n">
        <x:v>42</x:v>
      </x:c>
      <x:c r="G369" s="11" t="n">
        <x:v>189.9808868006221</x:v>
      </x:c>
      <x:c r="H369" s="9" t="n">
        <x:v>3706</x:v>
      </x:c>
      <x:c r="I369" s="9" t="n">
        <x:v>4955</x:v>
      </x:c>
      <x:c r="J369" s="9" t="n">
        <x:v>0</x:v>
      </x:c>
      <x:c r="K369" s="13" t="n">
        <x:v>0.785</x:v>
      </x:c>
      <x:c r="L369" s="13" t="n">
        <x:v>0</x:v>
      </x:c>
      <x:c r="M369" s="13" t="n">
        <x:v>1</x:v>
      </x:c>
      <x:c r="N369" s="9" t="n">
        <x:v>41</x:v>
      </x:c>
      <x:c r="O369" s="9" t="n">
        <x:v>1</x:v>
      </x:c>
      <x:c r="P369" s="9" t="n">
        <x:v>2</x:v>
      </x:c>
      <x:c r="Q369" s="9" t="n">
        <x:v>1</x:v>
      </x:c>
      <x:c r="R369" s="9" t="n">
        <x:v>1</x:v>
      </x:c>
      <x:c r="S369" s="9" t="n">
        <x:v>1</x:v>
      </x:c>
      <x:c r="T369" s="13" t="n">
        <x:v>0.7413118207042355</x:v>
      </x:c>
      <x:c r="U369" s="13" t="n">
        <x:v>0</x:v>
      </x:c>
      <x:c r="V369" s="13" t="n">
        <x:v>0.45</x:v>
      </x:c>
      <x:c r="W369" s="13" t="n">
        <x:v>0.5</x:v>
      </x:c>
      <x:c r="X369" s="15" t="n">
        <x:v>0.44517093896865845</x:v>
      </x:c>
      <x:c r="Y369" s="15" t="n">
        <x:v>0.3942451477050781</x:v>
      </x:c>
      <x:c r="Z369" s="13" t="n">
        <x:v>0</x:v>
      </x:c>
      <x:c r="AA369" s="9" t="n">
        <x:v>1</x:v>
      </x:c>
      <x:c r="AB369" s="13" t="n">
        <x:v>0.7929292929292929</x:v>
      </x:c>
      <x:c r="AC369" s="9" t="n">
        <x:v>42</x:v>
      </x:c>
      <x:c r="AD369" s="13" t="n">
        <x:v>0</x:v>
      </x:c>
    </x:row>
    <x:row r="370" ht="24" customHeight="1">
      <x:c r="A370" s="16" t="n">
        <x:v>368</x:v>
      </x:c>
      <x:c r="B370" s="8" t="str">
        <x:v>free</x:v>
      </x:c>
      <x:c r="C370" s="8" t="str">
        <x:v>notebook</x:v>
      </x:c>
      <x:c r="D370" s="16" t="n">
        <x:v>36</x:v>
      </x:c>
      <x:c r="E370" s="16" t="n">
        <x:v>20264530</x:v>
      </x:c>
      <x:c r="F370" s="8" t="n">
        <x:v>56</x:v>
      </x:c>
      <x:c r="G370" s="10" t="n">
        <x:v>5323.729737100017</x:v>
      </x:c>
      <x:c r="H370" s="8" t="n">
        <x:v>20588</x:v>
      </x:c>
      <x:c r="I370" s="8" t="n">
        <x:v>21869</x:v>
      </x:c>
      <x:c r="J370" s="8" t="n">
        <x:v>0</x:v>
      </x:c>
      <x:c r="K370" s="12" t="n">
        <x:v>0.685</x:v>
      </x:c>
      <x:c r="L370" s="12" t="n">
        <x:v>0</x:v>
      </x:c>
      <x:c r="M370" s="12" t="n">
        <x:v>1</x:v>
      </x:c>
      <x:c r="N370" s="8" t="n">
        <x:v>49</x:v>
      </x:c>
      <x:c r="O370" s="8" t="n">
        <x:v>1</x:v>
      </x:c>
      <x:c r="P370" s="8" t="n">
        <x:v>1</x:v>
      </x:c>
      <x:c r="Q370" s="8" t="n">
        <x:v>1</x:v>
      </x:c>
      <x:c r="R370" s="8" t="n">
        <x:v>1</x:v>
      </x:c>
      <x:c r="S370" s="8" t="n">
        <x:v>1</x:v>
      </x:c>
      <x:c r="T370" s="12" t="n">
        <x:v>0.6261147281603436</x:v>
      </x:c>
      <x:c r="U370" s="12" t="n">
        <x:v>0</x:v>
      </x:c>
      <x:c r="V370" s="12" t="n">
        <x:v>0.35</x:v>
      </x:c>
      <x:c r="W370" s="12" t="n">
        <x:v>0</x:v>
      </x:c>
      <x:c r="X370" s="14" t="n">
        <x:v>0.49975600838661194</x:v>
      </x:c>
      <x:c r="Y370" s="14" t="n">
        <x:v>0.36191481351852417</x:v>
      </x:c>
      <x:c r="Z370" s="12" t="n">
        <x:v>0.705</x:v>
      </x:c>
      <x:c r="AA370" s="8" t="n">
        <x:v>1</x:v>
      </x:c>
      <x:c r="AB370" s="12" t="n">
        <x:v>0.6919191919191919</x:v>
      </x:c>
      <x:c r="AC370" s="8" t="n">
        <x:v>59</x:v>
      </x:c>
      <x:c r="AD370" s="12" t="n">
        <x:v>0</x:v>
      </x:c>
    </x:row>
    <x:row r="371" ht="24" customHeight="1">
      <x:c r="A371" s="17" t="n">
        <x:v>369</x:v>
      </x:c>
      <x:c r="B371" s="9" t="str">
        <x:v>anchored</x:v>
      </x:c>
      <x:c r="C371" s="9" t="str">
        <x:v>balcony</x:v>
      </x:c>
      <x:c r="D371" s="17" t="n">
        <x:v>36</x:v>
      </x:c>
      <x:c r="E371" s="17" t="n">
        <x:v>20264526</x:v>
      </x:c>
      <x:c r="F371" s="9" t="n">
        <x:v>10</x:v>
      </x:c>
      <x:c r="G371" s="11" t="n">
        <x:v>259.24230620020535</x:v>
      </x:c>
      <x:c r="H371" s="9" t="n">
        <x:v>5238</x:v>
      </x:c>
      <x:c r="I371" s="9" t="n">
        <x:v>6466</x:v>
      </x:c>
      <x:c r="J371" s="9" t="n">
        <x:v>0</x:v>
      </x:c>
      <x:c r="K371" s="13" t="n">
        <x:v>0.95</x:v>
      </x:c>
      <x:c r="L371" s="13" t="n">
        <x:v>0.5</x:v>
      </x:c>
      <x:c r="M371" s="13" t="n">
        <x:v>1</x:v>
      </x:c>
      <x:c r="N371" s="9" t="n">
        <x:v>12</x:v>
      </x:c>
      <x:c r="O371" s="9" t="n">
        <x:v>1</x:v>
      </x:c>
      <x:c r="P371" s="9" t="n">
        <x:v>2</x:v>
      </x:c>
      <x:c r="Q371" s="9" t="n">
        <x:v>1</x:v>
      </x:c>
      <x:c r="R371" s="9" t="n">
        <x:v>1</x:v>
      </x:c>
      <x:c r="S371" s="9" t="n">
        <x:v>1</x:v>
      </x:c>
      <x:c r="T371" s="13" t="n">
        <x:v>0.28335868399892794</x:v>
      </x:c>
      <x:c r="U371" s="13" t="n">
        <x:v>0</x:v>
      </x:c>
      <x:c r="V371" s="13" t="n">
        <x:v>0.95</x:v>
      </x:c>
      <x:c r="W371" s="13" t="n">
        <x:v>1</x:v>
      </x:c>
      <x:c r="X371" s="15" t="n">
        <x:v>0.5168890953063965</x:v>
      </x:c>
      <x:c r="Y371" s="15" t="n">
        <x:v>0.5146207809448242</x:v>
      </x:c>
      <x:c r="Z371" s="13" t="n">
        <x:v>0</x:v>
      </x:c>
      <x:c r="AA371" s="9" t="n">
        <x:v>1</x:v>
      </x:c>
      <x:c r="AB371" s="13" t="n">
        <x:v>0.9595959595959596</x:v>
      </x:c>
      <x:c r="AC371" s="9" t="n">
        <x:v>10</x:v>
      </x:c>
      <x:c r="AD371" s="13" t="n">
        <x:v>0.55</x:v>
      </x:c>
    </x:row>
    <x:row r="372" ht="24" customHeight="1">
      <x:c r="A372" s="16" t="n">
        <x:v>370</x:v>
      </x:c>
      <x:c r="B372" s="8" t="str">
        <x:v>free</x:v>
      </x:c>
      <x:c r="C372" s="8" t="str">
        <x:v>town</x:v>
      </x:c>
      <x:c r="D372" s="16" t="n">
        <x:v>37</x:v>
      </x:c>
      <x:c r="E372" s="16" t="n">
        <x:v>20264629</x:v>
      </x:c>
      <x:c r="F372" s="8" t="n">
        <x:v>33</x:v>
      </x:c>
      <x:c r="G372" s="10" t="n">
        <x:v>930.6435530002927</x:v>
      </x:c>
      <x:c r="H372" s="8" t="n">
        <x:v>11767</x:v>
      </x:c>
      <x:c r="I372" s="8" t="n">
        <x:v>12972</x:v>
      </x:c>
      <x:c r="J372" s="8" t="n">
        <x:v>0</x:v>
      </x:c>
      <x:c r="K372" s="12" t="n">
        <x:v>0.82</x:v>
      </x:c>
      <x:c r="L372" s="12" t="n">
        <x:v>0</x:v>
      </x:c>
      <x:c r="M372" s="12" t="n">
        <x:v>1</x:v>
      </x:c>
      <x:c r="N372" s="8" t="n">
        <x:v>37</x:v>
      </x:c>
      <x:c r="O372" s="8" t="n">
        <x:v>1</x:v>
      </x:c>
      <x:c r="P372" s="8" t="n">
        <x:v>1</x:v>
      </x:c>
      <x:c r="Q372" s="8" t="n">
        <x:v>1</x:v>
      </x:c>
      <x:c r="R372" s="8" t="n">
        <x:v>1</x:v>
      </x:c>
      <x:c r="S372" s="8" t="n">
        <x:v>1</x:v>
      </x:c>
      <x:c r="T372" s="12" t="n">
        <x:v>0.7509226458578647</x:v>
      </x:c>
      <x:c r="U372" s="12" t="n">
        <x:v>0</x:v>
      </x:c>
      <x:c r="V372" s="12" t="n">
        <x:v>0.55</x:v>
      </x:c>
      <x:c r="W372" s="12" t="n">
        <x:v>0</x:v>
      </x:c>
      <x:c r="X372" s="14" t="n">
        <x:v>0.6009364724159241</x:v>
      </x:c>
      <x:c r="Y372" s="14" t="n">
        <x:v>0.5474889278411865</x:v>
      </x:c>
      <x:c r="Z372" s="12" t="n">
        <x:v>0</x:v>
      </x:c>
      <x:c r="AA372" s="8" t="n">
        <x:v>1</x:v>
      </x:c>
      <x:c r="AB372" s="12" t="n">
        <x:v>0.8282828282828283</x:v>
      </x:c>
      <x:c r="AC372" s="8" t="n">
        <x:v>33</x:v>
      </x:c>
      <x:c r="AD372" s="12" t="n">
        <x:v>0</x:v>
      </x:c>
    </x:row>
    <x:row r="373" ht="24" customHeight="1">
      <x:c r="A373" s="17" t="n">
        <x:v>371</x:v>
      </x:c>
      <x:c r="B373" s="9" t="str">
        <x:v>free</x:v>
      </x:c>
      <x:c r="C373" s="9" t="str">
        <x:v>balcony</x:v>
      </x:c>
      <x:c r="D373" s="17" t="n">
        <x:v>37</x:v>
      </x:c>
      <x:c r="E373" s="17" t="n">
        <x:v>20264626</x:v>
      </x:c>
      <x:c r="F373" s="9" t="n">
        <x:v>95</x:v>
      </x:c>
      <x:c r="G373" s="11" t="n">
        <x:v>3456.219036899798</x:v>
      </x:c>
      <x:c r="H373" s="9" t="n">
        <x:v>17523</x:v>
      </x:c>
      <x:c r="I373" s="9" t="n">
        <x:v>18763</x:v>
      </x:c>
      <x:c r="J373" s="9" t="n">
        <x:v>0</x:v>
      </x:c>
      <x:c r="K373" s="13" t="n">
        <x:v>0.52</x:v>
      </x:c>
      <x:c r="L373" s="13" t="n">
        <x:v>0</x:v>
      </x:c>
      <x:c r="M373" s="13" t="n">
        <x:v>1</x:v>
      </x:c>
      <x:c r="N373" s="9" t="n">
        <x:v>100</x:v>
      </x:c>
      <x:c r="O373" s="9" t="n">
        <x:v>1</x:v>
      </x:c>
      <x:c r="P373" s="9" t="n">
        <x:v>1</x:v>
      </x:c>
      <x:c r="Q373" s="9" t="n">
        <x:v>1</x:v>
      </x:c>
      <x:c r="R373" s="9" t="n">
        <x:v>1</x:v>
      </x:c>
      <x:c r="S373" s="9" t="n">
        <x:v>1</x:v>
      </x:c>
      <x:c r="T373" s="13" t="n">
        <x:v>0.7548164116618187</x:v>
      </x:c>
      <x:c r="U373" s="13" t="n">
        <x:v>0</x:v>
      </x:c>
      <x:c r="V373" s="13" t="n">
        <x:v>0.85</x:v>
      </x:c>
      <x:c r="W373" s="13" t="n">
        <x:v>0</x:v>
      </x:c>
      <x:c r="X373" s="15" t="n">
        <x:v>0.5528463125228882</x:v>
      </x:c>
      <x:c r="Y373" s="15" t="n">
        <x:v>0.35812386870384216</x:v>
      </x:c>
      <x:c r="Z373" s="13" t="n">
        <x:v>0.52</x:v>
      </x:c>
      <x:c r="AA373" s="9" t="n">
        <x:v>1</x:v>
      </x:c>
      <x:c r="AB373" s="13" t="n">
        <x:v>0.5252525252525253</x:v>
      </x:c>
      <x:c r="AC373" s="9" t="n">
        <x:v>95</x:v>
      </x:c>
      <x:c r="AD373" s="13" t="n">
        <x:v>0</x:v>
      </x:c>
    </x:row>
    <x:row r="374" ht="24" customHeight="1">
      <x:c r="A374" s="16" t="n">
        <x:v>372</x:v>
      </x:c>
      <x:c r="B374" s="8" t="str">
        <x:v>free</x:v>
      </x:c>
      <x:c r="C374" s="8" t="str">
        <x:v>notebook</x:v>
      </x:c>
      <x:c r="D374" s="16" t="n">
        <x:v>37</x:v>
      </x:c>
      <x:c r="E374" s="16" t="n">
        <x:v>20264630</x:v>
      </x:c>
      <x:c r="F374" s="8" t="n">
        <x:v>52</x:v>
      </x:c>
      <x:c r="G374" s="10" t="n">
        <x:v>1119.183386499877</x:v>
      </x:c>
      <x:c r="H374" s="8" t="n">
        <x:v>12352</x:v>
      </x:c>
      <x:c r="I374" s="8" t="n">
        <x:v>13490</x:v>
      </x:c>
      <x:c r="J374" s="8" t="n">
        <x:v>0</x:v>
      </x:c>
      <x:c r="K374" s="12" t="n">
        <x:v>0.74</x:v>
      </x:c>
      <x:c r="L374" s="12" t="n">
        <x:v>0</x:v>
      </x:c>
      <x:c r="M374" s="12" t="n">
        <x:v>1</x:v>
      </x:c>
      <x:c r="N374" s="8" t="n">
        <x:v>52</x:v>
      </x:c>
      <x:c r="O374" s="8" t="n">
        <x:v>1</x:v>
      </x:c>
      <x:c r="P374" s="8" t="n">
        <x:v>2</x:v>
      </x:c>
      <x:c r="Q374" s="8" t="n">
        <x:v>1</x:v>
      </x:c>
      <x:c r="R374" s="8" t="n">
        <x:v>1</x:v>
      </x:c>
      <x:c r="S374" s="8" t="n">
        <x:v>1</x:v>
      </x:c>
      <x:c r="T374" s="12" t="n">
        <x:v>0.709502827274964</x:v>
      </x:c>
      <x:c r="U374" s="12" t="n">
        <x:v>0</x:v>
      </x:c>
      <x:c r="V374" s="12" t="n">
        <x:v>0.5</x:v>
      </x:c>
      <x:c r="W374" s="12" t="n">
        <x:v>0</x:v>
      </x:c>
      <x:c r="X374" s="14" t="n">
        <x:v>0.5298870801925659</x:v>
      </x:c>
      <x:c r="Y374" s="14" t="n">
        <x:v>0.45688676834106445</x:v>
      </x:c>
      <x:c r="Z374" s="12" t="n">
        <x:v>0</x:v>
      </x:c>
      <x:c r="AA374" s="8" t="n">
        <x:v>1</x:v>
      </x:c>
      <x:c r="AB374" s="12" t="n">
        <x:v>0.7474747474747475</x:v>
      </x:c>
      <x:c r="AC374" s="8" t="n">
        <x:v>52</x:v>
      </x:c>
      <x:c r="AD374" s="12" t="n">
        <x:v>0</x:v>
      </x:c>
    </x:row>
    <x:row r="375" ht="24" customHeight="1">
      <x:c r="A375" s="17" t="n">
        <x:v>373</x:v>
      </x:c>
      <x:c r="B375" s="9" t="str">
        <x:v>anchored</x:v>
      </x:c>
      <x:c r="C375" s="9" t="str">
        <x:v>notebook</x:v>
      </x:c>
      <x:c r="D375" s="17" t="n">
        <x:v>37</x:v>
      </x:c>
      <x:c r="E375" s="17" t="n">
        <x:v>20264630</x:v>
      </x:c>
      <x:c r="F375" s="9" t="n">
        <x:v>31</x:v>
      </x:c>
      <x:c r="G375" s="11" t="n">
        <x:v>270.6534054002259</x:v>
      </x:c>
      <x:c r="H375" s="9" t="n">
        <x:v>5539</x:v>
      </x:c>
      <x:c r="I375" s="9" t="n">
        <x:v>6787</x:v>
      </x:c>
      <x:c r="J375" s="9" t="n">
        <x:v>0</x:v>
      </x:c>
      <x:c r="K375" s="13" t="n">
        <x:v>0.835</x:v>
      </x:c>
      <x:c r="L375" s="13" t="n">
        <x:v>0</x:v>
      </x:c>
      <x:c r="M375" s="13" t="n">
        <x:v>1</x:v>
      </x:c>
      <x:c r="N375" s="9" t="n">
        <x:v>34</x:v>
      </x:c>
      <x:c r="O375" s="9" t="n">
        <x:v>1</x:v>
      </x:c>
      <x:c r="P375" s="9" t="n">
        <x:v>2</x:v>
      </x:c>
      <x:c r="Q375" s="9" t="n">
        <x:v>1</x:v>
      </x:c>
      <x:c r="R375" s="9" t="n">
        <x:v>1</x:v>
      </x:c>
      <x:c r="S375" s="9" t="n">
        <x:v>1</x:v>
      </x:c>
      <x:c r="T375" s="13" t="n">
        <x:v>0.45885100906456283</x:v>
      </x:c>
      <x:c r="U375" s="13" t="n">
        <x:v>0</x:v>
      </x:c>
      <x:c r="V375" s="13" t="n">
        <x:v>0.5</x:v>
      </x:c>
      <x:c r="W375" s="13" t="n">
        <x:v>1</x:v>
      </x:c>
      <x:c r="X375" s="15" t="n">
        <x:v>0.6212524771690369</x:v>
      </x:c>
      <x:c r="Y375" s="15" t="n">
        <x:v>0.6874456405639648</x:v>
      </x:c>
      <x:c r="Z375" s="13" t="n">
        <x:v>0</x:v>
      </x:c>
      <x:c r="AA375" s="9" t="n">
        <x:v>1</x:v>
      </x:c>
      <x:c r="AB375" s="13" t="n">
        <x:v>0.8434343434343434</x:v>
      </x:c>
      <x:c r="AC375" s="9" t="n">
        <x:v>31</x:v>
      </x:c>
      <x:c r="AD375" s="13" t="n">
        <x:v>0</x:v>
      </x:c>
    </x:row>
    <x:row r="376" ht="24" customHeight="1">
      <x:c r="A376" s="16" t="n">
        <x:v>374</x:v>
      </x:c>
      <x:c r="B376" s="8" t="str">
        <x:v>free</x:v>
      </x:c>
      <x:c r="C376" s="8" t="str">
        <x:v>park</x:v>
      </x:c>
      <x:c r="D376" s="16" t="n">
        <x:v>37</x:v>
      </x:c>
      <x:c r="E376" s="16" t="n">
        <x:v>20264628</x:v>
      </x:c>
      <x:c r="F376" s="8" t="n">
        <x:v>37</x:v>
      </x:c>
      <x:c r="G376" s="10" t="n">
        <x:v>359.00435060000746</x:v>
      </x:c>
      <x:c r="H376" s="8" t="n">
        <x:v>7483</x:v>
      </x:c>
      <x:c r="I376" s="8" t="n">
        <x:v>8713</x:v>
      </x:c>
      <x:c r="J376" s="8" t="n">
        <x:v>0</x:v>
      </x:c>
      <x:c r="K376" s="12" t="n">
        <x:v>0.79</x:v>
      </x:c>
      <x:c r="L376" s="12" t="n">
        <x:v>0</x:v>
      </x:c>
      <x:c r="M376" s="12" t="n">
        <x:v>1</x:v>
      </x:c>
      <x:c r="N376" s="8" t="n">
        <x:v>43</x:v>
      </x:c>
      <x:c r="O376" s="8" t="n">
        <x:v>1</x:v>
      </x:c>
      <x:c r="P376" s="8" t="n">
        <x:v>1</x:v>
      </x:c>
      <x:c r="Q376" s="8" t="n">
        <x:v>1</x:v>
      </x:c>
      <x:c r="R376" s="8" t="n">
        <x:v>1</x:v>
      </x:c>
      <x:c r="S376" s="8" t="n">
        <x:v>1</x:v>
      </x:c>
      <x:c r="T376" s="12" t="n">
        <x:v>0.7262584567316123</x:v>
      </x:c>
      <x:c r="U376" s="12" t="n">
        <x:v>0</x:v>
      </x:c>
      <x:c r="V376" s="12" t="n">
        <x:v>0.3</x:v>
      </x:c>
      <x:c r="W376" s="12" t="n">
        <x:v>0</x:v>
      </x:c>
      <x:c r="X376" s="14" t="n">
        <x:v>0.3899296820163727</x:v>
      </x:c>
      <x:c r="Y376" s="14" t="n">
        <x:v>0.3118000626564026</x:v>
      </x:c>
      <x:c r="Z376" s="12" t="n">
        <x:v>0</x:v>
      </x:c>
      <x:c r="AA376" s="8" t="n">
        <x:v>1</x:v>
      </x:c>
      <x:c r="AB376" s="12" t="n">
        <x:v>0.797979797979798</x:v>
      </x:c>
      <x:c r="AC376" s="8" t="n">
        <x:v>37</x:v>
      </x:c>
      <x:c r="AD376" s="12" t="n">
        <x:v>0</x:v>
      </x:c>
    </x:row>
    <x:row r="377" ht="24" customHeight="1">
      <x:c r="A377" s="17" t="n">
        <x:v>375</x:v>
      </x:c>
      <x:c r="B377" s="9" t="str">
        <x:v>anchored</x:v>
      </x:c>
      <x:c r="C377" s="9" t="str">
        <x:v>park</x:v>
      </x:c>
      <x:c r="D377" s="17" t="n">
        <x:v>37</x:v>
      </x:c>
      <x:c r="E377" s="17" t="n">
        <x:v>20264628</x:v>
      </x:c>
      <x:c r="F377" s="9" t="n">
        <x:v>28</x:v>
      </x:c>
      <x:c r="G377" s="11" t="n">
        <x:v>376.2821382996044</x:v>
      </x:c>
      <x:c r="H377" s="9" t="n">
        <x:v>7802</x:v>
      </x:c>
      <x:c r="I377" s="9" t="n">
        <x:v>9027</x:v>
      </x:c>
      <x:c r="J377" s="9" t="n">
        <x:v>0</x:v>
      </x:c>
      <x:c r="K377" s="13" t="n">
        <x:v>0.86</x:v>
      </x:c>
      <x:c r="L377" s="13" t="n">
        <x:v>0</x:v>
      </x:c>
      <x:c r="M377" s="13" t="n">
        <x:v>1</x:v>
      </x:c>
      <x:c r="N377" s="9" t="n">
        <x:v>29</x:v>
      </x:c>
      <x:c r="O377" s="9" t="n">
        <x:v>1</x:v>
      </x:c>
      <x:c r="P377" s="9" t="n">
        <x:v>2</x:v>
      </x:c>
      <x:c r="Q377" s="9" t="n">
        <x:v>1</x:v>
      </x:c>
      <x:c r="R377" s="9" t="n">
        <x:v>1</x:v>
      </x:c>
      <x:c r="S377" s="9" t="n">
        <x:v>1</x:v>
      </x:c>
      <x:c r="T377" s="13" t="n">
        <x:v>0.6146891833118446</x:v>
      </x:c>
      <x:c r="U377" s="13" t="n">
        <x:v>0</x:v>
      </x:c>
      <x:c r="V377" s="13" t="n">
        <x:v>0.5</x:v>
      </x:c>
      <x:c r="W377" s="13" t="n">
        <x:v>0.5</x:v>
      </x:c>
      <x:c r="X377" s="15" t="n">
        <x:v>0.5146006941795349</x:v>
      </x:c>
      <x:c r="Y377" s="15" t="n">
        <x:v>0.43426448106765747</x:v>
      </x:c>
      <x:c r="Z377" s="13" t="n">
        <x:v>0</x:v>
      </x:c>
      <x:c r="AA377" s="9" t="n">
        <x:v>1</x:v>
      </x:c>
      <x:c r="AB377" s="13" t="n">
        <x:v>0.8686868686868687</x:v>
      </x:c>
      <x:c r="AC377" s="9" t="n">
        <x:v>28</x:v>
      </x:c>
      <x:c r="AD377" s="13" t="n">
        <x:v>0</x:v>
      </x:c>
    </x:row>
    <x:row r="378" ht="24" customHeight="1">
      <x:c r="A378" s="16" t="n">
        <x:v>376</x:v>
      </x:c>
      <x:c r="B378" s="8" t="str">
        <x:v>anchored</x:v>
      </x:c>
      <x:c r="C378" s="8" t="str">
        <x:v>town</x:v>
      </x:c>
      <x:c r="D378" s="16" t="n">
        <x:v>37</x:v>
      </x:c>
      <x:c r="E378" s="16" t="n">
        <x:v>20264629</x:v>
      </x:c>
      <x:c r="F378" s="8" t="n">
        <x:v>28</x:v>
      </x:c>
      <x:c r="G378" s="10" t="n">
        <x:v>1869.7758130999282</x:v>
      </x:c>
      <x:c r="H378" s="8" t="n">
        <x:v>14230</x:v>
      </x:c>
      <x:c r="I378" s="8" t="n">
        <x:v>15430</x:v>
      </x:c>
      <x:c r="J378" s="8" t="n">
        <x:v>0</x:v>
      </x:c>
      <x:c r="K378" s="12" t="n">
        <x:v>0.82</x:v>
      </x:c>
      <x:c r="L378" s="12" t="n">
        <x:v>0</x:v>
      </x:c>
      <x:c r="M378" s="12" t="n">
        <x:v>1</x:v>
      </x:c>
      <x:c r="N378" s="8" t="n">
        <x:v>37</x:v>
      </x:c>
      <x:c r="O378" s="8" t="n">
        <x:v>1</x:v>
      </x:c>
      <x:c r="P378" s="8" t="n">
        <x:v>1</x:v>
      </x:c>
      <x:c r="Q378" s="8" t="n">
        <x:v>1</x:v>
      </x:c>
      <x:c r="R378" s="8" t="n">
        <x:v>1</x:v>
      </x:c>
      <x:c r="S378" s="8" t="n">
        <x:v>1</x:v>
      </x:c>
      <x:c r="T378" s="12" t="n">
        <x:v>0.5414694937681752</x:v>
      </x:c>
      <x:c r="U378" s="12" t="n">
        <x:v>0</x:v>
      </x:c>
      <x:c r="V378" s="12" t="n">
        <x:v>0.45</x:v>
      </x:c>
      <x:c r="W378" s="12" t="n">
        <x:v>1</x:v>
      </x:c>
      <x:c r="X378" s="14" t="n">
        <x:v>0.5204135775566101</x:v>
      </x:c>
      <x:c r="Y378" s="14" t="n">
        <x:v>0.5309320688247681</x:v>
      </x:c>
      <x:c r="Z378" s="12" t="n">
        <x:v>0</x:v>
      </x:c>
      <x:c r="AA378" s="8" t="n">
        <x:v>1</x:v>
      </x:c>
      <x:c r="AB378" s="12" t="n">
        <x:v>0.8282828282828283</x:v>
      </x:c>
      <x:c r="AC378" s="8" t="n">
        <x:v>28</x:v>
      </x:c>
      <x:c r="AD378" s="12" t="n">
        <x:v>0.05</x:v>
      </x:c>
    </x:row>
    <x:row r="379" ht="24" customHeight="1">
      <x:c r="A379" s="17" t="n">
        <x:v>377</x:v>
      </x:c>
      <x:c r="B379" s="9" t="str">
        <x:v>free</x:v>
      </x:c>
      <x:c r="C379" s="9" t="str">
        <x:v>reading_room</x:v>
      </x:c>
      <x:c r="D379" s="17" t="n">
        <x:v>37</x:v>
      </x:c>
      <x:c r="E379" s="17" t="n">
        <x:v>20264627</x:v>
      </x:c>
      <x:c r="F379" s="9" t="n">
        <x:v>24</x:v>
      </x:c>
      <x:c r="G379" s="11" t="n">
        <x:v>169.28880099998787</x:v>
      </x:c>
      <x:c r="H379" s="9" t="n">
        <x:v>3321</x:v>
      </x:c>
      <x:c r="I379" s="9" t="n">
        <x:v>4571</x:v>
      </x:c>
      <x:c r="J379" s="9" t="n">
        <x:v>0</x:v>
      </x:c>
      <x:c r="K379" s="13" t="n">
        <x:v>0.88</x:v>
      </x:c>
      <x:c r="L379" s="13" t="n">
        <x:v>0</x:v>
      </x:c>
      <x:c r="M379" s="13" t="n">
        <x:v>1</x:v>
      </x:c>
      <x:c r="N379" s="9" t="n">
        <x:v>25</x:v>
      </x:c>
      <x:c r="O379" s="9" t="n">
        <x:v>1</x:v>
      </x:c>
      <x:c r="P379" s="9" t="n">
        <x:v>2</x:v>
      </x:c>
      <x:c r="Q379" s="9" t="n">
        <x:v>1</x:v>
      </x:c>
      <x:c r="R379" s="9" t="n">
        <x:v>1</x:v>
      </x:c>
      <x:c r="S379" s="9" t="n">
        <x:v>1</x:v>
      </x:c>
      <x:c r="T379" s="13" t="n">
        <x:v>0.5770896756924311</x:v>
      </x:c>
      <x:c r="U379" s="13" t="n">
        <x:v>0</x:v>
      </x:c>
      <x:c r="V379" s="13" t="n">
        <x:v>0.55</x:v>
      </x:c>
      <x:c r="W379" s="13" t="n">
        <x:v>1</x:v>
      </x:c>
      <x:c r="X379" s="15" t="n">
        <x:v>0.5441614985466003</x:v>
      </x:c>
      <x:c r="Y379" s="15" t="n">
        <x:v>0.46726059913635254</x:v>
      </x:c>
      <x:c r="Z379" s="13" t="n">
        <x:v>0</x:v>
      </x:c>
      <x:c r="AA379" s="9" t="n">
        <x:v>1</x:v>
      </x:c>
      <x:c r="AB379" s="13" t="n">
        <x:v>0.8888888888888888</x:v>
      </x:c>
      <x:c r="AC379" s="9" t="n">
        <x:v>24</x:v>
      </x:c>
      <x:c r="AD379" s="13" t="n">
        <x:v>0.05</x:v>
      </x:c>
    </x:row>
    <x:row r="380" ht="24" customHeight="1">
      <x:c r="A380" s="16" t="n">
        <x:v>378</x:v>
      </x:c>
      <x:c r="B380" s="8" t="str">
        <x:v>anchored</x:v>
      </x:c>
      <x:c r="C380" s="8" t="str">
        <x:v>balcony</x:v>
      </x:c>
      <x:c r="D380" s="16" t="n">
        <x:v>37</x:v>
      </x:c>
      <x:c r="E380" s="16" t="n">
        <x:v>20264626</x:v>
      </x:c>
      <x:c r="F380" s="8" t="n">
        <x:v>50</x:v>
      </x:c>
      <x:c r="G380" s="10" t="n">
        <x:v>1310.0793486998882</x:v>
      </x:c>
      <x:c r="H380" s="8" t="n">
        <x:v>12757</x:v>
      </x:c>
      <x:c r="I380" s="8" t="n">
        <x:v>13955</x:v>
      </x:c>
      <x:c r="J380" s="8" t="n">
        <x:v>0</x:v>
      </x:c>
      <x:c r="K380" s="12" t="n">
        <x:v>0.685</x:v>
      </x:c>
      <x:c r="L380" s="12" t="n">
        <x:v>0</x:v>
      </x:c>
      <x:c r="M380" s="12" t="n">
        <x:v>1</x:v>
      </x:c>
      <x:c r="N380" s="8" t="n">
        <x:v>58</x:v>
      </x:c>
      <x:c r="O380" s="8" t="n">
        <x:v>1</x:v>
      </x:c>
      <x:c r="P380" s="8" t="n">
        <x:v>1</x:v>
      </x:c>
      <x:c r="Q380" s="8" t="n">
        <x:v>1</x:v>
      </x:c>
      <x:c r="R380" s="8" t="n">
        <x:v>1</x:v>
      </x:c>
      <x:c r="S380" s="8" t="n">
        <x:v>1</x:v>
      </x:c>
      <x:c r="T380" s="12" t="n">
        <x:v>0.7885023777623525</x:v>
      </x:c>
      <x:c r="U380" s="12" t="n">
        <x:v>0</x:v>
      </x:c>
      <x:c r="V380" s="12" t="n">
        <x:v>0.25</x:v>
      </x:c>
      <x:c r="W380" s="12" t="n">
        <x:v>1</x:v>
      </x:c>
      <x:c r="X380" s="14" t="n">
        <x:v>0.4223759174346924</x:v>
      </x:c>
      <x:c r="Y380" s="14" t="n">
        <x:v>0.5124915242195129</x:v>
      </x:c>
      <x:c r="Z380" s="12" t="n">
        <x:v>0</x:v>
      </x:c>
      <x:c r="AA380" s="8" t="n">
        <x:v>1</x:v>
      </x:c>
      <x:c r="AB380" s="12" t="n">
        <x:v>0.6919191919191919</x:v>
      </x:c>
      <x:c r="AC380" s="8" t="n">
        <x:v>50</x:v>
      </x:c>
      <x:c r="AD380" s="12" t="n">
        <x:v>0</x:v>
      </x:c>
    </x:row>
    <x:row r="381" ht="24" customHeight="1">
      <x:c r="A381" s="17" t="n">
        <x:v>379</x:v>
      </x:c>
      <x:c r="B381" s="9" t="str">
        <x:v>anchored</x:v>
      </x:c>
      <x:c r="C381" s="9" t="str">
        <x:v>reading_room</x:v>
      </x:c>
      <x:c r="D381" s="17" t="n">
        <x:v>37</x:v>
      </x:c>
      <x:c r="E381" s="17" t="n">
        <x:v>20264627</x:v>
      </x:c>
      <x:c r="F381" s="9" t="n">
        <x:v>101</x:v>
      </x:c>
      <x:c r="G381" s="11" t="n">
        <x:v>873.849066400202</x:v>
      </x:c>
      <x:c r="H381" s="9" t="n">
        <x:v>11645</x:v>
      </x:c>
      <x:c r="I381" s="9" t="n">
        <x:v>12793</x:v>
      </x:c>
      <x:c r="J381" s="9" t="n">
        <x:v>0</x:v>
      </x:c>
      <x:c r="K381" s="13" t="n">
        <x:v>0.49</x:v>
      </x:c>
      <x:c r="L381" s="13" t="n">
        <x:v>0</x:v>
      </x:c>
      <x:c r="M381" s="13" t="n">
        <x:v>1</x:v>
      </x:c>
      <x:c r="N381" s="9" t="n">
        <x:v>99</x:v>
      </x:c>
      <x:c r="O381" s="9" t="n">
        <x:v>1</x:v>
      </x:c>
      <x:c r="P381" s="9" t="n">
        <x:v>2</x:v>
      </x:c>
      <x:c r="Q381" s="9" t="n">
        <x:v>1</x:v>
      </x:c>
      <x:c r="R381" s="9" t="n">
        <x:v>1</x:v>
      </x:c>
      <x:c r="S381" s="9" t="n">
        <x:v>1</x:v>
      </x:c>
      <x:c r="T381" s="13" t="n">
        <x:v>0.6760029824802898</x:v>
      </x:c>
      <x:c r="U381" s="13" t="n">
        <x:v>0</x:v>
      </x:c>
      <x:c r="V381" s="13" t="n">
        <x:v>0.4</x:v>
      </x:c>
      <x:c r="W381" s="13" t="n">
        <x:v>0</x:v>
      </x:c>
      <x:c r="X381" s="15" t="n">
        <x:v>0.5404431223869324</x:v>
      </x:c>
      <x:c r="Y381" s="15" t="n">
        <x:v>0.28488460183143616</x:v>
      </x:c>
      <x:c r="Z381" s="13" t="n">
        <x:v>0</x:v>
      </x:c>
      <x:c r="AA381" s="9" t="n">
        <x:v>1</x:v>
      </x:c>
      <x:c r="AB381" s="13" t="n">
        <x:v>0.494949494949495</x:v>
      </x:c>
      <x:c r="AC381" s="9" t="n">
        <x:v>101</x:v>
      </x:c>
      <x:c r="AD381" s="13" t="n">
        <x:v>0</x:v>
      </x:c>
    </x:row>
    <x:row r="382" ht="24" customHeight="1">
      <x:c r="A382" s="16" t="n">
        <x:v>380</x:v>
      </x:c>
      <x:c r="B382" s="8" t="str">
        <x:v>anchored</x:v>
      </x:c>
      <x:c r="C382" s="8" t="str">
        <x:v>town</x:v>
      </x:c>
      <x:c r="D382" s="16" t="n">
        <x:v>38</x:v>
      </x:c>
      <x:c r="E382" s="16" t="n">
        <x:v>20264729</x:v>
      </x:c>
      <x:c r="F382" s="8" t="n">
        <x:v>27</x:v>
      </x:c>
      <x:c r="G382" s="10" t="n">
        <x:v>294.45077390020015</x:v>
      </x:c>
      <x:c r="H382" s="8" t="n">
        <x:v>6066</x:v>
      </x:c>
      <x:c r="I382" s="8" t="n">
        <x:v>7286</x:v>
      </x:c>
      <x:c r="J382" s="8" t="n">
        <x:v>0</x:v>
      </x:c>
      <x:c r="K382" s="12" t="n">
        <x:v>0.865</x:v>
      </x:c>
      <x:c r="L382" s="12" t="n">
        <x:v>0.1</x:v>
      </x:c>
      <x:c r="M382" s="12" t="n">
        <x:v>1</x:v>
      </x:c>
      <x:c r="N382" s="8" t="n">
        <x:v>38</x:v>
      </x:c>
      <x:c r="O382" s="8" t="n">
        <x:v>1</x:v>
      </x:c>
      <x:c r="P382" s="8" t="n">
        <x:v>2</x:v>
      </x:c>
      <x:c r="Q382" s="8" t="n">
        <x:v>1</x:v>
      </x:c>
      <x:c r="R382" s="8" t="n">
        <x:v>1</x:v>
      </x:c>
      <x:c r="S382" s="8" t="n">
        <x:v>1</x:v>
      </x:c>
      <x:c r="T382" s="12" t="n">
        <x:v>0.6095600713577002</x:v>
      </x:c>
      <x:c r="U382" s="12" t="n">
        <x:v>0</x:v>
      </x:c>
      <x:c r="V382" s="12" t="n">
        <x:v>0.5</x:v>
      </x:c>
      <x:c r="W382" s="12" t="n">
        <x:v>0.5</x:v>
      </x:c>
      <x:c r="X382" s="14" t="n">
        <x:v>0.6256658434867859</x:v>
      </x:c>
      <x:c r="Y382" s="14" t="n">
        <x:v>0.6180141568183899</x:v>
      </x:c>
      <x:c r="Z382" s="12" t="n">
        <x:v>0</x:v>
      </x:c>
      <x:c r="AA382" s="8" t="n">
        <x:v>1</x:v>
      </x:c>
      <x:c r="AB382" s="12" t="n">
        <x:v>0.8737373737373737</x:v>
      </x:c>
      <x:c r="AC382" s="8" t="n">
        <x:v>27</x:v>
      </x:c>
      <x:c r="AD382" s="12" t="n">
        <x:v>0.1</x:v>
      </x:c>
    </x:row>
    <x:row r="383" ht="24" customHeight="1">
      <x:c r="A383" s="17" t="n">
        <x:v>381</x:v>
      </x:c>
      <x:c r="B383" s="9" t="str">
        <x:v>free</x:v>
      </x:c>
      <x:c r="C383" s="9" t="str">
        <x:v>notebook</x:v>
      </x:c>
      <x:c r="D383" s="17" t="n">
        <x:v>38</x:v>
      </x:c>
      <x:c r="E383" s="17" t="n">
        <x:v>20264730</x:v>
      </x:c>
      <x:c r="F383" s="9" t="n">
        <x:v>18</x:v>
      </x:c>
      <x:c r="G383" s="11" t="n">
        <x:v>239.5990099995979</x:v>
      </x:c>
      <x:c r="H383" s="9" t="n">
        <x:v>4690</x:v>
      </x:c>
      <x:c r="I383" s="9" t="n">
        <x:v>5945</x:v>
      </x:c>
      <x:c r="J383" s="9" t="n">
        <x:v>0</x:v>
      </x:c>
      <x:c r="K383" s="13" t="n">
        <x:v>0.47</x:v>
      </x:c>
      <x:c r="L383" s="13" t="n">
        <x:v>0.1</x:v>
      </x:c>
      <x:c r="M383" s="13" t="n">
        <x:v>0.5</x:v>
      </x:c>
      <x:c r="N383" s="9" t="n">
        <x:v>201</x:v>
      </x:c>
      <x:c r="O383" s="9" t="n">
        <x:v>0</x:v>
      </x:c>
      <x:c r="P383" s="9" t="n">
        <x:v>4</x:v>
      </x:c>
      <x:c r="Q383" s="9" t="n">
        <x:v>1</x:v>
      </x:c>
      <x:c r="R383" s="9" t="n">
        <x:v>1</x:v>
      </x:c>
      <x:c r="S383" s="9" t="n">
        <x:v>1</x:v>
      </x:c>
      <x:c r="T383" s="13" t="n">
        <x:v>0.461696198110765</x:v>
      </x:c>
      <x:c r="U383" s="13" t="n">
        <x:v>0</x:v>
      </x:c>
      <x:c r="V383" s="13" t="n">
        <x:v>0.65</x:v>
      </x:c>
      <x:c r="W383" s="13" t="n">
        <x:v>1</x:v>
      </x:c>
      <x:c r="X383" s="15" t="n">
        <x:v>0.5851315855979919</x:v>
      </x:c>
      <x:c r="Y383" s="15" t="n">
        <x:v>0.6182219386100769</x:v>
      </x:c>
      <x:c r="Z383" s="13" t="n">
        <x:v>0</x:v>
      </x:c>
      <x:c r="AA383" s="9" t="n">
        <x:v>1</x:v>
      </x:c>
      <x:c r="AB383" s="13" t="n">
        <x:v>0.47474747474747475</x:v>
      </x:c>
      <x:c r="AC383" s="9" t="n">
        <x:v>18</x:v>
      </x:c>
      <x:c r="AD383" s="13" t="n">
        <x:v>0.15</x:v>
      </x:c>
    </x:row>
    <x:row r="384" ht="24" customHeight="1">
      <x:c r="A384" s="16" t="n">
        <x:v>382</x:v>
      </x:c>
      <x:c r="B384" s="8" t="str">
        <x:v>free</x:v>
      </x:c>
      <x:c r="C384" s="8" t="str">
        <x:v>reading_room</x:v>
      </x:c>
      <x:c r="D384" s="16" t="n">
        <x:v>38</x:v>
      </x:c>
      <x:c r="E384" s="16" t="n">
        <x:v>20264727</x:v>
      </x:c>
      <x:c r="F384" s="8" t="n">
        <x:v>54</x:v>
      </x:c>
      <x:c r="G384" s="10" t="n">
        <x:v>1782.841166799597</x:v>
      </x:c>
      <x:c r="H384" s="8" t="n">
        <x:v>13995</x:v>
      </x:c>
      <x:c r="I384" s="8" t="n">
        <x:v>15139</x:v>
      </x:c>
      <x:c r="J384" s="8" t="n">
        <x:v>0</x:v>
      </x:c>
      <x:c r="K384" s="12" t="n">
        <x:v>0.725</x:v>
      </x:c>
      <x:c r="L384" s="12" t="n">
        <x:v>0</x:v>
      </x:c>
      <x:c r="M384" s="12" t="n">
        <x:v>1</x:v>
      </x:c>
      <x:c r="N384" s="8" t="n">
        <x:v>57</x:v>
      </x:c>
      <x:c r="O384" s="8" t="n">
        <x:v>1</x:v>
      </x:c>
      <x:c r="P384" s="8" t="n">
        <x:v>2</x:v>
      </x:c>
      <x:c r="Q384" s="8" t="n">
        <x:v>1</x:v>
      </x:c>
      <x:c r="R384" s="8" t="n">
        <x:v>1</x:v>
      </x:c>
      <x:c r="S384" s="8" t="n">
        <x:v>1</x:v>
      </x:c>
      <x:c r="T384" s="12" t="n">
        <x:v>0.7558914506397103</x:v>
      </x:c>
      <x:c r="U384" s="12" t="n">
        <x:v>0</x:v>
      </x:c>
      <x:c r="V384" s="12" t="n">
        <x:v>0.55</x:v>
      </x:c>
      <x:c r="W384" s="12" t="n">
        <x:v>0.5</x:v>
      </x:c>
      <x:c r="X384" s="14" t="n">
        <x:v>0.588690996170044</x:v>
      </x:c>
      <x:c r="Y384" s="14" t="n">
        <x:v>0.5294688940048218</x:v>
      </x:c>
      <x:c r="Z384" s="12" t="n">
        <x:v>0</x:v>
      </x:c>
      <x:c r="AA384" s="8" t="n">
        <x:v>1</x:v>
      </x:c>
      <x:c r="AB384" s="12" t="n">
        <x:v>0.7323232323232324</x:v>
      </x:c>
      <x:c r="AC384" s="8" t="n">
        <x:v>54</x:v>
      </x:c>
      <x:c r="AD384" s="12" t="n">
        <x:v>0</x:v>
      </x:c>
    </x:row>
    <x:row r="385" ht="24" customHeight="1">
      <x:c r="A385" s="17" t="n">
        <x:v>383</x:v>
      </x:c>
      <x:c r="B385" s="9" t="str">
        <x:v>free</x:v>
      </x:c>
      <x:c r="C385" s="9" t="str">
        <x:v>park</x:v>
      </x:c>
      <x:c r="D385" s="17" t="n">
        <x:v>38</x:v>
      </x:c>
      <x:c r="E385" s="17" t="n">
        <x:v>20264728</x:v>
      </x:c>
      <x:c r="F385" s="9" t="n">
        <x:v>54</x:v>
      </x:c>
      <x:c r="G385" s="11" t="n">
        <x:v>322.6923718005419</x:v>
      </x:c>
      <x:c r="H385" s="9" t="n">
        <x:v>6687</x:v>
      </x:c>
      <x:c r="I385" s="9" t="n">
        <x:v>7918</x:v>
      </x:c>
      <x:c r="J385" s="9" t="n">
        <x:v>0</x:v>
      </x:c>
      <x:c r="K385" s="13" t="n">
        <x:v>0.725</x:v>
      </x:c>
      <x:c r="L385" s="13" t="n">
        <x:v>0</x:v>
      </x:c>
      <x:c r="M385" s="13" t="n">
        <x:v>1</x:v>
      </x:c>
      <x:c r="N385" s="9" t="n">
        <x:v>56</x:v>
      </x:c>
      <x:c r="O385" s="9" t="n">
        <x:v>1</x:v>
      </x:c>
      <x:c r="P385" s="9" t="n">
        <x:v>1</x:v>
      </x:c>
      <x:c r="Q385" s="9" t="n">
        <x:v>1</x:v>
      </x:c>
      <x:c r="R385" s="9" t="n">
        <x:v>1</x:v>
      </x:c>
      <x:c r="S385" s="9" t="n">
        <x:v>1</x:v>
      </x:c>
      <x:c r="T385" s="13" t="n">
        <x:v>0.657387736984272</x:v>
      </x:c>
      <x:c r="U385" s="13" t="n">
        <x:v>0</x:v>
      </x:c>
      <x:c r="V385" s="13" t="n">
        <x:v>0.6</x:v>
      </x:c>
      <x:c r="W385" s="13" t="n">
        <x:v>0</x:v>
      </x:c>
      <x:c r="X385" s="15" t="n">
        <x:v>0.5122063755989075</x:v>
      </x:c>
      <x:c r="Y385" s="15" t="n">
        <x:v>0.4840227961540222</x:v>
      </x:c>
      <x:c r="Z385" s="13" t="n">
        <x:v>0</x:v>
      </x:c>
      <x:c r="AA385" s="9" t="n">
        <x:v>1</x:v>
      </x:c>
      <x:c r="AB385" s="13" t="n">
        <x:v>0.7323232323232324</x:v>
      </x:c>
      <x:c r="AC385" s="9" t="n">
        <x:v>54</x:v>
      </x:c>
      <x:c r="AD385" s="13" t="n">
        <x:v>0</x:v>
      </x:c>
    </x:row>
    <x:row r="386" ht="24" customHeight="1">
      <x:c r="A386" s="16" t="n">
        <x:v>384</x:v>
      </x:c>
      <x:c r="B386" s="8" t="str">
        <x:v>anchored</x:v>
      </x:c>
      <x:c r="C386" s="8" t="str">
        <x:v>park</x:v>
      </x:c>
      <x:c r="D386" s="16" t="n">
        <x:v>38</x:v>
      </x:c>
      <x:c r="E386" s="16" t="n">
        <x:v>20264728</x:v>
      </x:c>
      <x:c r="F386" s="8" t="n">
        <x:v>41</x:v>
      </x:c>
      <x:c r="G386" s="10" t="n">
        <x:v>243.10484570037806</x:v>
      </x:c>
      <x:c r="H386" s="8" t="n">
        <x:v>4877</x:v>
      </x:c>
      <x:c r="I386" s="8" t="n">
        <x:v>6129</x:v>
      </x:c>
      <x:c r="J386" s="8" t="n">
        <x:v>0</x:v>
      </x:c>
      <x:c r="K386" s="12" t="n">
        <x:v>0.77</x:v>
      </x:c>
      <x:c r="L386" s="12" t="n">
        <x:v>0</x:v>
      </x:c>
      <x:c r="M386" s="12" t="n">
        <x:v>1</x:v>
      </x:c>
      <x:c r="N386" s="8" t="n">
        <x:v>47</x:v>
      </x:c>
      <x:c r="O386" s="8" t="n">
        <x:v>1</x:v>
      </x:c>
      <x:c r="P386" s="8" t="n">
        <x:v>1</x:v>
      </x:c>
      <x:c r="Q386" s="8" t="n">
        <x:v>1</x:v>
      </x:c>
      <x:c r="R386" s="8" t="n">
        <x:v>1</x:v>
      </x:c>
      <x:c r="S386" s="8" t="n">
        <x:v>1</x:v>
      </x:c>
      <x:c r="T386" s="12" t="n">
        <x:v>0.6076384073546586</x:v>
      </x:c>
      <x:c r="U386" s="12" t="n">
        <x:v>0</x:v>
      </x:c>
      <x:c r="V386" s="12" t="n">
        <x:v>0.25</x:v>
      </x:c>
      <x:c r="W386" s="12" t="n">
        <x:v>1</x:v>
      </x:c>
      <x:c r="X386" s="14" t="n">
        <x:v>0.41420426964759827</x:v>
      </x:c>
      <x:c r="Y386" s="14" t="n">
        <x:v>0.5277942419052124</x:v>
      </x:c>
      <x:c r="Z386" s="12" t="n">
        <x:v>0</x:v>
      </x:c>
      <x:c r="AA386" s="8" t="n">
        <x:v>1</x:v>
      </x:c>
      <x:c r="AB386" s="12" t="n">
        <x:v>0.7777777777777778</x:v>
      </x:c>
      <x:c r="AC386" s="8" t="n">
        <x:v>41</x:v>
      </x:c>
      <x:c r="AD386" s="12" t="n">
        <x:v>0</x:v>
      </x:c>
    </x:row>
    <x:row r="387" ht="24" customHeight="1">
      <x:c r="A387" s="17" t="n">
        <x:v>385</x:v>
      </x:c>
      <x:c r="B387" s="9" t="str">
        <x:v>anchored</x:v>
      </x:c>
      <x:c r="C387" s="9" t="str">
        <x:v>balcony</x:v>
      </x:c>
      <x:c r="D387" s="17" t="n">
        <x:v>38</x:v>
      </x:c>
      <x:c r="E387" s="17" t="n">
        <x:v>20264726</x:v>
      </x:c>
      <x:c r="F387" s="9" t="n">
        <x:v>54</x:v>
      </x:c>
      <x:c r="G387" s="11" t="n">
        <x:v>442.1023611003184</x:v>
      </x:c>
      <x:c r="H387" s="9" t="n">
        <x:v>9230</x:v>
      </x:c>
      <x:c r="I387" s="9" t="n">
        <x:v>10462</x:v>
      </x:c>
      <x:c r="J387" s="9" t="n">
        <x:v>0</x:v>
      </x:c>
      <x:c r="K387" s="13" t="n">
        <x:v>0.715</x:v>
      </x:c>
      <x:c r="L387" s="13" t="n">
        <x:v>0</x:v>
      </x:c>
      <x:c r="M387" s="13" t="n">
        <x:v>1</x:v>
      </x:c>
      <x:c r="N387" s="9" t="n">
        <x:v>59</x:v>
      </x:c>
      <x:c r="O387" s="9" t="n">
        <x:v>1</x:v>
      </x:c>
      <x:c r="P387" s="9" t="n">
        <x:v>1</x:v>
      </x:c>
      <x:c r="Q387" s="9" t="n">
        <x:v>1</x:v>
      </x:c>
      <x:c r="R387" s="9" t="n">
        <x:v>1</x:v>
      </x:c>
      <x:c r="S387" s="9" t="n">
        <x:v>1</x:v>
      </x:c>
      <x:c r="T387" s="13" t="n">
        <x:v>0.6761030062428449</x:v>
      </x:c>
      <x:c r="U387" s="13" t="n">
        <x:v>0</x:v>
      </x:c>
      <x:c r="V387" s="13" t="n">
        <x:v>1</x:v>
      </x:c>
      <x:c r="W387" s="13" t="n">
        <x:v>1</x:v>
      </x:c>
      <x:c r="X387" s="15" t="n">
        <x:v>0.5640953779220581</x:v>
      </x:c>
      <x:c r="Y387" s="15" t="n">
        <x:v>0.44735202193260193</x:v>
      </x:c>
      <x:c r="Z387" s="13" t="n">
        <x:v>0</x:v>
      </x:c>
      <x:c r="AA387" s="9" t="n">
        <x:v>1</x:v>
      </x:c>
      <x:c r="AB387" s="13" t="n">
        <x:v>0.7222222222222222</x:v>
      </x:c>
      <x:c r="AC387" s="9" t="n">
        <x:v>54</x:v>
      </x:c>
      <x:c r="AD387" s="13" t="n">
        <x:v>0</x:v>
      </x:c>
    </x:row>
    <x:row r="388" ht="24" customHeight="1">
      <x:c r="A388" s="16" t="n">
        <x:v>386</x:v>
      </x:c>
      <x:c r="B388" s="8" t="str">
        <x:v>free</x:v>
      </x:c>
      <x:c r="C388" s="8" t="str">
        <x:v>town</x:v>
      </x:c>
      <x:c r="D388" s="16" t="n">
        <x:v>38</x:v>
      </x:c>
      <x:c r="E388" s="16" t="n">
        <x:v>20264729</x:v>
      </x:c>
      <x:c r="F388" s="8" t="n">
        <x:v>25</x:v>
      </x:c>
      <x:c r="G388" s="10" t="n">
        <x:v>221.77289060060866</x:v>
      </x:c>
      <x:c r="H388" s="8" t="n">
        <x:v>4436</x:v>
      </x:c>
      <x:c r="I388" s="8" t="n">
        <x:v>5684</x:v>
      </x:c>
      <x:c r="J388" s="8" t="n">
        <x:v>0</x:v>
      </x:c>
      <x:c r="K388" s="12" t="n">
        <x:v>0.83</x:v>
      </x:c>
      <x:c r="L388" s="12" t="n">
        <x:v>0</x:v>
      </x:c>
      <x:c r="M388" s="12" t="n">
        <x:v>1</x:v>
      </x:c>
      <x:c r="N388" s="8" t="n">
        <x:v>35</x:v>
      </x:c>
      <x:c r="O388" s="8" t="n">
        <x:v>1</x:v>
      </x:c>
      <x:c r="P388" s="8" t="n">
        <x:v>1</x:v>
      </x:c>
      <x:c r="Q388" s="8" t="n">
        <x:v>1</x:v>
      </x:c>
      <x:c r="R388" s="8" t="n">
        <x:v>1</x:v>
      </x:c>
      <x:c r="S388" s="8" t="n">
        <x:v>1</x:v>
      </x:c>
      <x:c r="T388" s="12" t="n">
        <x:v>0.5171112287519115</x:v>
      </x:c>
      <x:c r="U388" s="12" t="n">
        <x:v>0</x:v>
      </x:c>
      <x:c r="V388" s="12" t="n">
        <x:v>0.45</x:v>
      </x:c>
      <x:c r="W388" s="12" t="n">
        <x:v>0</x:v>
      </x:c>
      <x:c r="X388" s="14" t="n">
        <x:v>0.6023832559585571</x:v>
      </x:c>
      <x:c r="Y388" s="14" t="n">
        <x:v>0.5114856958389282</x:v>
      </x:c>
      <x:c r="Z388" s="12" t="n">
        <x:v>0</x:v>
      </x:c>
      <x:c r="AA388" s="8" t="n">
        <x:v>1</x:v>
      </x:c>
      <x:c r="AB388" s="12" t="n">
        <x:v>0.8383838383838383</x:v>
      </x:c>
      <x:c r="AC388" s="8" t="n">
        <x:v>25</x:v>
      </x:c>
      <x:c r="AD388" s="12" t="n">
        <x:v>0.15</x:v>
      </x:c>
    </x:row>
    <x:row r="389" ht="24" customHeight="1">
      <x:c r="A389" s="17" t="n">
        <x:v>387</x:v>
      </x:c>
      <x:c r="B389" s="9" t="str">
        <x:v>free</x:v>
      </x:c>
      <x:c r="C389" s="9" t="str">
        <x:v>balcony</x:v>
      </x:c>
      <x:c r="D389" s="17" t="n">
        <x:v>38</x:v>
      </x:c>
      <x:c r="E389" s="17" t="n">
        <x:v>20264726</x:v>
      </x:c>
      <x:c r="F389" s="9" t="n">
        <x:v>21</x:v>
      </x:c>
      <x:c r="G389" s="11" t="n">
        <x:v>260.86585050000576</x:v>
      </x:c>
      <x:c r="H389" s="9" t="n">
        <x:v>5247</x:v>
      </x:c>
      <x:c r="I389" s="9" t="n">
        <x:v>6495</x:v>
      </x:c>
      <x:c r="J389" s="9" t="n">
        <x:v>0</x:v>
      </x:c>
      <x:c r="K389" s="13" t="n">
        <x:v>0.895</x:v>
      </x:c>
      <x:c r="L389" s="13" t="n">
        <x:v>0</x:v>
      </x:c>
      <x:c r="M389" s="13" t="n">
        <x:v>1</x:v>
      </x:c>
      <x:c r="N389" s="9" t="n">
        <x:v>21</x:v>
      </x:c>
      <x:c r="O389" s="9" t="n">
        <x:v>1</x:v>
      </x:c>
      <x:c r="P389" s="9" t="n">
        <x:v>2</x:v>
      </x:c>
      <x:c r="Q389" s="9" t="n">
        <x:v>1</x:v>
      </x:c>
      <x:c r="R389" s="9" t="n">
        <x:v>1</x:v>
      </x:c>
      <x:c r="S389" s="9" t="n">
        <x:v>1</x:v>
      </x:c>
      <x:c r="T389" s="13" t="n">
        <x:v>0.5962261568296326</x:v>
      </x:c>
      <x:c r="U389" s="13" t="n">
        <x:v>0</x:v>
      </x:c>
      <x:c r="V389" s="13" t="n">
        <x:v>0.95</x:v>
      </x:c>
      <x:c r="W389" s="13" t="n">
        <x:v>0</x:v>
      </x:c>
      <x:c r="X389" s="15" t="n">
        <x:v>0.5270642638206482</x:v>
      </x:c>
      <x:c r="Y389" s="15" t="n">
        <x:v>0.36264485120773315</x:v>
      </x:c>
      <x:c r="Z389" s="13" t="n">
        <x:v>0</x:v>
      </x:c>
      <x:c r="AA389" s="9" t="n">
        <x:v>1</x:v>
      </x:c>
      <x:c r="AB389" s="13" t="n">
        <x:v>0.9040404040404041</x:v>
      </x:c>
      <x:c r="AC389" s="9" t="n">
        <x:v>21</x:v>
      </x:c>
      <x:c r="AD389" s="13" t="n">
        <x:v>0</x:v>
      </x:c>
    </x:row>
    <x:row r="390" ht="24" customHeight="1">
      <x:c r="A390" s="16" t="n">
        <x:v>388</x:v>
      </x:c>
      <x:c r="B390" s="8" t="str">
        <x:v>anchored</x:v>
      </x:c>
      <x:c r="C390" s="8" t="str">
        <x:v>reading_room</x:v>
      </x:c>
      <x:c r="D390" s="16" t="n">
        <x:v>38</x:v>
      </x:c>
      <x:c r="E390" s="16" t="n">
        <x:v>20264727</x:v>
      </x:c>
      <x:c r="F390" s="8" t="n">
        <x:v>54</x:v>
      </x:c>
      <x:c r="G390" s="10" t="n">
        <x:v>1137.1853979998268</x:v>
      </x:c>
      <x:c r="H390" s="8" t="n">
        <x:v>12316</x:v>
      </x:c>
      <x:c r="I390" s="8" t="n">
        <x:v>13493</x:v>
      </x:c>
      <x:c r="J390" s="8" t="n">
        <x:v>0</x:v>
      </x:c>
      <x:c r="K390" s="12" t="n">
        <x:v>0.725</x:v>
      </x:c>
      <x:c r="L390" s="12" t="n">
        <x:v>0</x:v>
      </x:c>
      <x:c r="M390" s="12" t="n">
        <x:v>1</x:v>
      </x:c>
      <x:c r="N390" s="8" t="n">
        <x:v>56</x:v>
      </x:c>
      <x:c r="O390" s="8" t="n">
        <x:v>1</x:v>
      </x:c>
      <x:c r="P390" s="8" t="n">
        <x:v>2</x:v>
      </x:c>
      <x:c r="Q390" s="8" t="n">
        <x:v>1</x:v>
      </x:c>
      <x:c r="R390" s="8" t="n">
        <x:v>1</x:v>
      </x:c>
      <x:c r="S390" s="8" t="n">
        <x:v>1</x:v>
      </x:c>
      <x:c r="T390" s="12" t="n">
        <x:v>0.7326005040290301</x:v>
      </x:c>
      <x:c r="U390" s="12" t="n">
        <x:v>0</x:v>
      </x:c>
      <x:c r="V390" s="12" t="n">
        <x:v>0.55</x:v>
      </x:c>
      <x:c r="W390" s="12" t="n">
        <x:v>0</x:v>
      </x:c>
      <x:c r="X390" s="14" t="n">
        <x:v>0.5472267866134644</x:v>
      </x:c>
      <x:c r="Y390" s="14" t="n">
        <x:v>0.542716383934021</x:v>
      </x:c>
      <x:c r="Z390" s="12" t="n">
        <x:v>0</x:v>
      </x:c>
      <x:c r="AA390" s="8" t="n">
        <x:v>1</x:v>
      </x:c>
      <x:c r="AB390" s="12" t="n">
        <x:v>0.7323232323232324</x:v>
      </x:c>
      <x:c r="AC390" s="8" t="n">
        <x:v>54</x:v>
      </x:c>
      <x:c r="AD390" s="12" t="n">
        <x:v>0</x:v>
      </x:c>
    </x:row>
    <x:row r="391" ht="24" customHeight="1">
      <x:c r="A391" s="17" t="n">
        <x:v>389</x:v>
      </x:c>
      <x:c r="B391" s="9" t="str">
        <x:v>anchored</x:v>
      </x:c>
      <x:c r="C391" s="9" t="str">
        <x:v>notebook</x:v>
      </x:c>
      <x:c r="D391" s="17" t="n">
        <x:v>38</x:v>
      </x:c>
      <x:c r="E391" s="17" t="n">
        <x:v>20264730</x:v>
      </x:c>
      <x:c r="F391" s="9" t="n">
        <x:v>48</x:v>
      </x:c>
      <x:c r="G391" s="11" t="n">
        <x:v>336.49109829968074</x:v>
      </x:c>
      <x:c r="H391" s="9" t="n">
        <x:v>6961</x:v>
      </x:c>
      <x:c r="I391" s="9" t="n">
        <x:v>8191</x:v>
      </x:c>
      <x:c r="J391" s="9" t="n">
        <x:v>0</x:v>
      </x:c>
      <x:c r="K391" s="13" t="n">
        <x:v>0.76</x:v>
      </x:c>
      <x:c r="L391" s="13" t="n">
        <x:v>0</x:v>
      </x:c>
      <x:c r="M391" s="13" t="n">
        <x:v>1</x:v>
      </x:c>
      <x:c r="N391" s="9" t="n">
        <x:v>48</x:v>
      </x:c>
      <x:c r="O391" s="9" t="n">
        <x:v>1</x:v>
      </x:c>
      <x:c r="P391" s="9" t="n">
        <x:v>2</x:v>
      </x:c>
      <x:c r="Q391" s="9" t="n">
        <x:v>1</x:v>
      </x:c>
      <x:c r="R391" s="9" t="n">
        <x:v>1</x:v>
      </x:c>
      <x:c r="S391" s="9" t="n">
        <x:v>1</x:v>
      </x:c>
      <x:c r="T391" s="13" t="n">
        <x:v>0.6122335469095617</x:v>
      </x:c>
      <x:c r="U391" s="13" t="n">
        <x:v>0</x:v>
      </x:c>
      <x:c r="V391" s="13" t="n">
        <x:v>0.35</x:v>
      </x:c>
      <x:c r="W391" s="13" t="n">
        <x:v>0</x:v>
      </x:c>
      <x:c r="X391" s="15" t="n">
        <x:v>0.5252946615219116</x:v>
      </x:c>
      <x:c r="Y391" s="15" t="n">
        <x:v>0.3440196216106415</x:v>
      </x:c>
      <x:c r="Z391" s="13" t="n">
        <x:v>0</x:v>
      </x:c>
      <x:c r="AA391" s="9" t="n">
        <x:v>1</x:v>
      </x:c>
      <x:c r="AB391" s="13" t="n">
        <x:v>0.7676767676767676</x:v>
      </x:c>
      <x:c r="AC391" s="9" t="n">
        <x:v>48</x:v>
      </x:c>
      <x:c r="AD391" s="13" t="n">
        <x:v>0</x:v>
      </x:c>
    </x:row>
    <x:row r="392" ht="24" customHeight="1">
      <x:c r="A392" s="16" t="n">
        <x:v>390</x:v>
      </x:c>
      <x:c r="B392" s="8" t="str">
        <x:v>free</x:v>
      </x:c>
      <x:c r="C392" s="8" t="str">
        <x:v>reading_room</x:v>
      </x:c>
      <x:c r="D392" s="16" t="n">
        <x:v>39</x:v>
      </x:c>
      <x:c r="E392" s="16" t="n">
        <x:v>20264827</x:v>
      </x:c>
      <x:c r="F392" s="8" t="n">
        <x:v>69</x:v>
      </x:c>
      <x:c r="G392" s="10" t="n">
        <x:v>2271.760620399611</x:v>
      </x:c>
      <x:c r="H392" s="8" t="n">
        <x:v>15157</x:v>
      </x:c>
      <x:c r="I392" s="8" t="n">
        <x:v>16348</x:v>
      </x:c>
      <x:c r="J392" s="8" t="n">
        <x:v>0</x:v>
      </x:c>
      <x:c r="K392" s="12" t="n">
        <x:v>0.655</x:v>
      </x:c>
      <x:c r="L392" s="12" t="n">
        <x:v>0</x:v>
      </x:c>
      <x:c r="M392" s="12" t="n">
        <x:v>1</x:v>
      </x:c>
      <x:c r="N392" s="8" t="n">
        <x:v>68</x:v>
      </x:c>
      <x:c r="O392" s="8" t="n">
        <x:v>1</x:v>
      </x:c>
      <x:c r="P392" s="8" t="n">
        <x:v>2</x:v>
      </x:c>
      <x:c r="Q392" s="8" t="n">
        <x:v>1</x:v>
      </x:c>
      <x:c r="R392" s="8" t="n">
        <x:v>1</x:v>
      </x:c>
      <x:c r="S392" s="8" t="n">
        <x:v>1</x:v>
      </x:c>
      <x:c r="T392" s="12" t="n">
        <x:v>0.7247048042533801</x:v>
      </x:c>
      <x:c r="U392" s="12" t="n">
        <x:v>0</x:v>
      </x:c>
      <x:c r="V392" s="12" t="n">
        <x:v>0.45</x:v>
      </x:c>
      <x:c r="W392" s="12" t="n">
        <x:v>0</x:v>
      </x:c>
      <x:c r="X392" s="14" t="n">
        <x:v>0.49951204657554626</x:v>
      </x:c>
      <x:c r="Y392" s="14" t="n">
        <x:v>0.29808878898620605</x:v>
      </x:c>
      <x:c r="Z392" s="12" t="n">
        <x:v>0.025</x:v>
      </x:c>
      <x:c r="AA392" s="8" t="n">
        <x:v>1</x:v>
      </x:c>
      <x:c r="AB392" s="12" t="n">
        <x:v>0.6616161616161617</x:v>
      </x:c>
      <x:c r="AC392" s="8" t="n">
        <x:v>69</x:v>
      </x:c>
      <x:c r="AD392" s="12" t="n">
        <x:v>0</x:v>
      </x:c>
    </x:row>
    <x:row r="393" ht="24" customHeight="1">
      <x:c r="A393" s="17" t="n">
        <x:v>391</x:v>
      </x:c>
      <x:c r="B393" s="9" t="str">
        <x:v>anchored</x:v>
      </x:c>
      <x:c r="C393" s="9" t="str">
        <x:v>reading_room</x:v>
      </x:c>
      <x:c r="D393" s="17" t="n">
        <x:v>39</x:v>
      </x:c>
      <x:c r="E393" s="17" t="n">
        <x:v>20264827</x:v>
      </x:c>
      <x:c r="F393" s="9" t="n">
        <x:v>23</x:v>
      </x:c>
      <x:c r="G393" s="11" t="n">
        <x:v>161.54106199997477</x:v>
      </x:c>
      <x:c r="H393" s="9" t="n">
        <x:v>3057</x:v>
      </x:c>
      <x:c r="I393" s="9" t="n">
        <x:v>4314</x:v>
      </x:c>
      <x:c r="J393" s="9" t="n">
        <x:v>0</x:v>
      </x:c>
      <x:c r="K393" s="13" t="n">
        <x:v>0.875</x:v>
      </x:c>
      <x:c r="L393" s="13" t="n">
        <x:v>0</x:v>
      </x:c>
      <x:c r="M393" s="13" t="n">
        <x:v>1</x:v>
      </x:c>
      <x:c r="N393" s="9" t="n">
        <x:v>30</x:v>
      </x:c>
      <x:c r="O393" s="9" t="n">
        <x:v>1</x:v>
      </x:c>
      <x:c r="P393" s="9" t="n">
        <x:v>2</x:v>
      </x:c>
      <x:c r="Q393" s="9" t="n">
        <x:v>1</x:v>
      </x:c>
      <x:c r="R393" s="9" t="n">
        <x:v>1</x:v>
      </x:c>
      <x:c r="S393" s="9" t="n">
        <x:v>1</x:v>
      </x:c>
      <x:c r="T393" s="13" t="n">
        <x:v>0.7301656913723278</x:v>
      </x:c>
      <x:c r="U393" s="13" t="n">
        <x:v>0</x:v>
      </x:c>
      <x:c r="V393" s="13" t="n">
        <x:v>0.5</x:v>
      </x:c>
      <x:c r="W393" s="13" t="n">
        <x:v>0</x:v>
      </x:c>
      <x:c r="X393" s="15" t="n">
        <x:v>0.5096548795700073</x:v>
      </x:c>
      <x:c r="Y393" s="15" t="n">
        <x:v>0.4692138135433197</x:v>
      </x:c>
      <x:c r="Z393" s="13" t="n">
        <x:v>0</x:v>
      </x:c>
      <x:c r="AA393" s="9" t="n">
        <x:v>1</x:v>
      </x:c>
      <x:c r="AB393" s="13" t="n">
        <x:v>0.8838383838383839</x:v>
      </x:c>
      <x:c r="AC393" s="9" t="n">
        <x:v>23</x:v>
      </x:c>
      <x:c r="AD393" s="13" t="n">
        <x:v>0</x:v>
      </x:c>
    </x:row>
    <x:row r="394" ht="24" customHeight="1">
      <x:c r="A394" s="16" t="n">
        <x:v>392</x:v>
      </x:c>
      <x:c r="B394" s="8" t="str">
        <x:v>free</x:v>
      </x:c>
      <x:c r="C394" s="8" t="str">
        <x:v>balcony</x:v>
      </x:c>
      <x:c r="D394" s="16" t="n">
        <x:v>39</x:v>
      </x:c>
      <x:c r="E394" s="16" t="n">
        <x:v>20264826</x:v>
      </x:c>
      <x:c r="F394" s="8" t="n">
        <x:v>38</x:v>
      </x:c>
      <x:c r="G394" s="10" t="n">
        <x:v>284.312781000277</x:v>
      </x:c>
      <x:c r="H394" s="8" t="n">
        <x:v>5774</x:v>
      </x:c>
      <x:c r="I394" s="8" t="n">
        <x:v>7014</x:v>
      </x:c>
      <x:c r="J394" s="8" t="n">
        <x:v>0</x:v>
      </x:c>
      <x:c r="K394" s="12" t="n">
        <x:v>0.805</x:v>
      </x:c>
      <x:c r="L394" s="12" t="n">
        <x:v>0</x:v>
      </x:c>
      <x:c r="M394" s="12" t="n">
        <x:v>1</x:v>
      </x:c>
      <x:c r="N394" s="8" t="n">
        <x:v>38</x:v>
      </x:c>
      <x:c r="O394" s="8" t="n">
        <x:v>1</x:v>
      </x:c>
      <x:c r="P394" s="8" t="n">
        <x:v>1</x:v>
      </x:c>
      <x:c r="Q394" s="8" t="n">
        <x:v>1</x:v>
      </x:c>
      <x:c r="R394" s="8" t="n">
        <x:v>1</x:v>
      </x:c>
      <x:c r="S394" s="8" t="n">
        <x:v>1</x:v>
      </x:c>
      <x:c r="T394" s="12" t="n">
        <x:v>0.6651090101355693</x:v>
      </x:c>
      <x:c r="U394" s="12" t="n">
        <x:v>0</x:v>
      </x:c>
      <x:c r="V394" s="12" t="n">
        <x:v>0.9</x:v>
      </x:c>
      <x:c r="W394" s="12" t="n">
        <x:v>1</x:v>
      </x:c>
      <x:c r="X394" s="14" t="n">
        <x:v>0.5548057556152344</x:v>
      </x:c>
      <x:c r="Y394" s="14" t="n">
        <x:v>0.5036824941635132</x:v>
      </x:c>
      <x:c r="Z394" s="12" t="n">
        <x:v>0</x:v>
      </x:c>
      <x:c r="AA394" s="8" t="n">
        <x:v>1</x:v>
      </x:c>
      <x:c r="AB394" s="12" t="n">
        <x:v>0.8131313131313131</x:v>
      </x:c>
      <x:c r="AC394" s="8" t="n">
        <x:v>38</x:v>
      </x:c>
      <x:c r="AD394" s="12" t="n">
        <x:v>0</x:v>
      </x:c>
    </x:row>
    <x:row r="395" ht="24" customHeight="1">
      <x:c r="A395" s="17" t="n">
        <x:v>393</x:v>
      </x:c>
      <x:c r="B395" s="9" t="str">
        <x:v>anchored</x:v>
      </x:c>
      <x:c r="C395" s="9" t="str">
        <x:v>town</x:v>
      </x:c>
      <x:c r="D395" s="17" t="n">
        <x:v>39</x:v>
      </x:c>
      <x:c r="E395" s="17" t="n">
        <x:v>20264829</x:v>
      </x:c>
      <x:c r="F395" s="9" t="n">
        <x:v>42</x:v>
      </x:c>
      <x:c r="G395" s="11" t="n">
        <x:v>349.8892064001411</x:v>
      </x:c>
      <x:c r="H395" s="9" t="n">
        <x:v>7226</x:v>
      </x:c>
      <x:c r="I395" s="9" t="n">
        <x:v>8459</x:v>
      </x:c>
      <x:c r="J395" s="9" t="n">
        <x:v>0</x:v>
      </x:c>
      <x:c r="K395" s="13" t="n">
        <x:v>0.79</x:v>
      </x:c>
      <x:c r="L395" s="13" t="n">
        <x:v>0</x:v>
      </x:c>
      <x:c r="M395" s="13" t="n">
        <x:v>1</x:v>
      </x:c>
      <x:c r="N395" s="9" t="n">
        <x:v>43</x:v>
      </x:c>
      <x:c r="O395" s="9" t="n">
        <x:v>1</x:v>
      </x:c>
      <x:c r="P395" s="9" t="n">
        <x:v>2</x:v>
      </x:c>
      <x:c r="Q395" s="9" t="n">
        <x:v>1</x:v>
      </x:c>
      <x:c r="R395" s="9" t="n">
        <x:v>1</x:v>
      </x:c>
      <x:c r="S395" s="9" t="n">
        <x:v>1</x:v>
      </x:c>
      <x:c r="T395" s="13" t="n">
        <x:v>0.747721288165111</x:v>
      </x:c>
      <x:c r="U395" s="13" t="n">
        <x:v>0</x:v>
      </x:c>
      <x:c r="V395" s="13" t="n">
        <x:v>0.25</x:v>
      </x:c>
      <x:c r="W395" s="13" t="n">
        <x:v>1</x:v>
      </x:c>
      <x:c r="X395" s="15" t="n">
        <x:v>0.5759021043777466</x:v>
      </x:c>
      <x:c r="Y395" s="15" t="n">
        <x:v>0.6127328872680664</x:v>
      </x:c>
      <x:c r="Z395" s="13" t="n">
        <x:v>0</x:v>
      </x:c>
      <x:c r="AA395" s="9" t="n">
        <x:v>1</x:v>
      </x:c>
      <x:c r="AB395" s="13" t="n">
        <x:v>0.797979797979798</x:v>
      </x:c>
      <x:c r="AC395" s="9" t="n">
        <x:v>42</x:v>
      </x:c>
      <x:c r="AD395" s="13" t="n">
        <x:v>0</x:v>
      </x:c>
    </x:row>
    <x:row r="396" ht="24" customHeight="1">
      <x:c r="A396" s="16" t="n">
        <x:v>394</x:v>
      </x:c>
      <x:c r="B396" s="8" t="str">
        <x:v>free</x:v>
      </x:c>
      <x:c r="C396" s="8" t="str">
        <x:v>town</x:v>
      </x:c>
      <x:c r="D396" s="16" t="n">
        <x:v>39</x:v>
      </x:c>
      <x:c r="E396" s="16" t="n">
        <x:v>20264829</x:v>
      </x:c>
      <x:c r="F396" s="8" t="n">
        <x:v>71</x:v>
      </x:c>
      <x:c r="G396" s="10" t="n">
        <x:v>576.4867886994616</x:v>
      </x:c>
      <x:c r="H396" s="8" t="n">
        <x:v>10691</x:v>
      </x:c>
      <x:c r="I396" s="8" t="n">
        <x:v>11928</x:v>
      </x:c>
      <x:c r="J396" s="8" t="n">
        <x:v>0</x:v>
      </x:c>
      <x:c r="K396" s="12" t="n">
        <x:v>0.63</x:v>
      </x:c>
      <x:c r="L396" s="12" t="n">
        <x:v>0</x:v>
      </x:c>
      <x:c r="M396" s="12" t="n">
        <x:v>1</x:v>
      </x:c>
      <x:c r="N396" s="8" t="n">
        <x:v>76</x:v>
      </x:c>
      <x:c r="O396" s="8" t="n">
        <x:v>1</x:v>
      </x:c>
      <x:c r="P396" s="8" t="n">
        <x:v>2</x:v>
      </x:c>
      <x:c r="Q396" s="8" t="n">
        <x:v>1</x:v>
      </x:c>
      <x:c r="R396" s="8" t="n">
        <x:v>1</x:v>
      </x:c>
      <x:c r="S396" s="8" t="n">
        <x:v>1</x:v>
      </x:c>
      <x:c r="T396" s="12" t="n">
        <x:v>0.6761317428080142</x:v>
      </x:c>
      <x:c r="U396" s="12" t="n">
        <x:v>0</x:v>
      </x:c>
      <x:c r="V396" s="12" t="n">
        <x:v>0.65</x:v>
      </x:c>
      <x:c r="W396" s="12" t="n">
        <x:v>1</x:v>
      </x:c>
      <x:c r="X396" s="14" t="n">
        <x:v>0.536699652671814</x:v>
      </x:c>
      <x:c r="Y396" s="14" t="n">
        <x:v>0.5625245571136475</x:v>
      </x:c>
      <x:c r="Z396" s="12" t="n">
        <x:v>0.015</x:v>
      </x:c>
      <x:c r="AA396" s="8" t="n">
        <x:v>1</x:v>
      </x:c>
      <x:c r="AB396" s="12" t="n">
        <x:v>0.6363636363636364</x:v>
      </x:c>
      <x:c r="AC396" s="8" t="n">
        <x:v>71</x:v>
      </x:c>
      <x:c r="AD396" s="12" t="n">
        <x:v>0</x:v>
      </x:c>
    </x:row>
    <x:row r="397" ht="24" customHeight="1">
      <x:c r="A397" s="17" t="n">
        <x:v>395</x:v>
      </x:c>
      <x:c r="B397" s="9" t="str">
        <x:v>anchored</x:v>
      </x:c>
      <x:c r="C397" s="9" t="str">
        <x:v>notebook</x:v>
      </x:c>
      <x:c r="D397" s="17" t="n">
        <x:v>39</x:v>
      </x:c>
      <x:c r="E397" s="17" t="n">
        <x:v>20264830</x:v>
      </x:c>
      <x:c r="F397" s="9" t="n">
        <x:v>40</x:v>
      </x:c>
      <x:c r="G397" s="11" t="n">
        <x:v>965.3991291000275</x:v>
      </x:c>
      <x:c r="H397" s="9" t="n">
        <x:v>11887</x:v>
      </x:c>
      <x:c r="I397" s="9" t="n">
        <x:v>13103</x:v>
      </x:c>
      <x:c r="J397" s="9" t="n">
        <x:v>0</x:v>
      </x:c>
      <x:c r="K397" s="13" t="n">
        <x:v>0.79</x:v>
      </x:c>
      <x:c r="L397" s="13" t="n">
        <x:v>0</x:v>
      </x:c>
      <x:c r="M397" s="13" t="n">
        <x:v>1</x:v>
      </x:c>
      <x:c r="N397" s="9" t="n">
        <x:v>40</x:v>
      </x:c>
      <x:c r="O397" s="9" t="n">
        <x:v>1</x:v>
      </x:c>
      <x:c r="P397" s="9" t="n">
        <x:v>1</x:v>
      </x:c>
      <x:c r="Q397" s="9" t="n">
        <x:v>1</x:v>
      </x:c>
      <x:c r="R397" s="9" t="n">
        <x:v>1</x:v>
      </x:c>
      <x:c r="S397" s="9" t="n">
        <x:v>1</x:v>
      </x:c>
      <x:c r="T397" s="13" t="n">
        <x:v>0.5750233612484468</x:v>
      </x:c>
      <x:c r="U397" s="13" t="n">
        <x:v>0</x:v>
      </x:c>
      <x:c r="V397" s="13" t="n">
        <x:v>0.6</x:v>
      </x:c>
      <x:c r="W397" s="13" t="n">
        <x:v>1</x:v>
      </x:c>
      <x:c r="X397" s="15" t="n">
        <x:v>0.5395353436470032</x:v>
      </x:c>
      <x:c r="Y397" s="15" t="n">
        <x:v>0.5440523028373718</x:v>
      </x:c>
      <x:c r="Z397" s="13" t="n">
        <x:v>0</x:v>
      </x:c>
      <x:c r="AA397" s="9" t="n">
        <x:v>1</x:v>
      </x:c>
      <x:c r="AB397" s="13" t="n">
        <x:v>0.797979797979798</x:v>
      </x:c>
      <x:c r="AC397" s="9" t="n">
        <x:v>40</x:v>
      </x:c>
      <x:c r="AD397" s="13" t="n">
        <x:v>0</x:v>
      </x:c>
    </x:row>
    <x:row r="398" ht="24" customHeight="1">
      <x:c r="A398" s="16" t="n">
        <x:v>396</x:v>
      </x:c>
      <x:c r="B398" s="8" t="str">
        <x:v>anchored</x:v>
      </x:c>
      <x:c r="C398" s="8" t="str">
        <x:v>balcony</x:v>
      </x:c>
      <x:c r="D398" s="16" t="n">
        <x:v>39</x:v>
      </x:c>
      <x:c r="E398" s="16" t="n">
        <x:v>20264826</x:v>
      </x:c>
      <x:c r="F398" s="8" t="n">
        <x:v>76</x:v>
      </x:c>
      <x:c r="G398" s="10" t="n">
        <x:v>226.04575540026417</x:v>
      </x:c>
      <x:c r="H398" s="8" t="n">
        <x:v>4442</x:v>
      </x:c>
      <x:c r="I398" s="8" t="n">
        <x:v>5698</x:v>
      </x:c>
      <x:c r="J398" s="8" t="n">
        <x:v>0</x:v>
      </x:c>
      <x:c r="K398" s="12" t="n">
        <x:v>0.605</x:v>
      </x:c>
      <x:c r="L398" s="12" t="n">
        <x:v>0</x:v>
      </x:c>
      <x:c r="M398" s="12" t="n">
        <x:v>1</x:v>
      </x:c>
      <x:c r="N398" s="8" t="n">
        <x:v>80</x:v>
      </x:c>
      <x:c r="O398" s="8" t="n">
        <x:v>1</x:v>
      </x:c>
      <x:c r="P398" s="8" t="n">
        <x:v>1</x:v>
      </x:c>
      <x:c r="Q398" s="8" t="n">
        <x:v>1</x:v>
      </x:c>
      <x:c r="R398" s="8" t="n">
        <x:v>1</x:v>
      </x:c>
      <x:c r="S398" s="8" t="n">
        <x:v>1</x:v>
      </x:c>
      <x:c r="T398" s="12" t="n">
        <x:v>0.723282564435206</x:v>
      </x:c>
      <x:c r="U398" s="12" t="n">
        <x:v>0</x:v>
      </x:c>
      <x:c r="V398" s="12" t="n">
        <x:v>0.9</x:v>
      </x:c>
      <x:c r="W398" s="12" t="n">
        <x:v>0</x:v>
      </x:c>
      <x:c r="X398" s="14" t="n">
        <x:v>0.5492892265319824</x:v>
      </x:c>
      <x:c r="Y398" s="14" t="n">
        <x:v>0.3947969973087311</x:v>
      </x:c>
      <x:c r="Z398" s="12" t="n">
        <x:v>0</x:v>
      </x:c>
      <x:c r="AA398" s="8" t="n">
        <x:v>1</x:v>
      </x:c>
      <x:c r="AB398" s="12" t="n">
        <x:v>0.6111111111111112</x:v>
      </x:c>
      <x:c r="AC398" s="8" t="n">
        <x:v>76</x:v>
      </x:c>
      <x:c r="AD398" s="12" t="n">
        <x:v>0</x:v>
      </x:c>
    </x:row>
    <x:row r="399" ht="24" customHeight="1">
      <x:c r="A399" s="17" t="n">
        <x:v>397</x:v>
      </x:c>
      <x:c r="B399" s="9" t="str">
        <x:v>anchored</x:v>
      </x:c>
      <x:c r="C399" s="9" t="str">
        <x:v>park</x:v>
      </x:c>
      <x:c r="D399" s="17" t="n">
        <x:v>39</x:v>
      </x:c>
      <x:c r="E399" s="17" t="n">
        <x:v>20264828</x:v>
      </x:c>
      <x:c r="F399" s="9" t="n">
        <x:v>31</x:v>
      </x:c>
      <x:c r="G399" s="11" t="n">
        <x:v>201.54207690013573</x:v>
      </x:c>
      <x:c r="H399" s="9" t="n">
        <x:v>3965</x:v>
      </x:c>
      <x:c r="I399" s="9" t="n">
        <x:v>5212</x:v>
      </x:c>
      <x:c r="J399" s="9" t="n">
        <x:v>0</x:v>
      </x:c>
      <x:c r="K399" s="13" t="n">
        <x:v>0.835</x:v>
      </x:c>
      <x:c r="L399" s="13" t="n">
        <x:v>0</x:v>
      </x:c>
      <x:c r="M399" s="13" t="n">
        <x:v>1</x:v>
      </x:c>
      <x:c r="N399" s="9" t="n">
        <x:v>36</x:v>
      </x:c>
      <x:c r="O399" s="9" t="n">
        <x:v>1</x:v>
      </x:c>
      <x:c r="P399" s="9" t="n">
        <x:v>2</x:v>
      </x:c>
      <x:c r="Q399" s="9" t="n">
        <x:v>1</x:v>
      </x:c>
      <x:c r="R399" s="9" t="n">
        <x:v>1</x:v>
      </x:c>
      <x:c r="S399" s="9" t="n">
        <x:v>1</x:v>
      </x:c>
      <x:c r="T399" s="13" t="n">
        <x:v>0.722954967215433</x:v>
      </x:c>
      <x:c r="U399" s="13" t="n">
        <x:v>0</x:v>
      </x:c>
      <x:c r="V399" s="13" t="n">
        <x:v>0.55</x:v>
      </x:c>
      <x:c r="W399" s="13" t="n">
        <x:v>0</x:v>
      </x:c>
      <x:c r="X399" s="15" t="n">
        <x:v>0.5143740773200989</x:v>
      </x:c>
      <x:c r="Y399" s="15" t="n">
        <x:v>0.3513648509979248</x:v>
      </x:c>
      <x:c r="Z399" s="13" t="n">
        <x:v>0</x:v>
      </x:c>
      <x:c r="AA399" s="9" t="n">
        <x:v>1</x:v>
      </x:c>
      <x:c r="AB399" s="13" t="n">
        <x:v>0.8434343434343434</x:v>
      </x:c>
      <x:c r="AC399" s="9" t="n">
        <x:v>31</x:v>
      </x:c>
      <x:c r="AD399" s="13" t="n">
        <x:v>0</x:v>
      </x:c>
    </x:row>
    <x:row r="400" ht="24" customHeight="1">
      <x:c r="A400" s="16" t="n">
        <x:v>398</x:v>
      </x:c>
      <x:c r="B400" s="8" t="str">
        <x:v>free</x:v>
      </x:c>
      <x:c r="C400" s="8" t="str">
        <x:v>park</x:v>
      </x:c>
      <x:c r="D400" s="16" t="n">
        <x:v>39</x:v>
      </x:c>
      <x:c r="E400" s="16" t="n">
        <x:v>20264828</x:v>
      </x:c>
      <x:c r="F400" s="8" t="n">
        <x:v>22</x:v>
      </x:c>
      <x:c r="G400" s="10" t="n">
        <x:v>375.01417059934465</x:v>
      </x:c>
      <x:c r="H400" s="8" t="n">
        <x:v>7736</x:v>
      </x:c>
      <x:c r="I400" s="8" t="n">
        <x:v>8964</x:v>
      </x:c>
      <x:c r="J400" s="8" t="n">
        <x:v>0</x:v>
      </x:c>
      <x:c r="K400" s="12" t="n">
        <x:v>0.88</x:v>
      </x:c>
      <x:c r="L400" s="12" t="n">
        <x:v>0</x:v>
      </x:c>
      <x:c r="M400" s="12" t="n">
        <x:v>1</x:v>
      </x:c>
      <x:c r="N400" s="8" t="n">
        <x:v>25</x:v>
      </x:c>
      <x:c r="O400" s="8" t="n">
        <x:v>1</x:v>
      </x:c>
      <x:c r="P400" s="8" t="n">
        <x:v>1</x:v>
      </x:c>
      <x:c r="Q400" s="8" t="n">
        <x:v>1</x:v>
      </x:c>
      <x:c r="R400" s="8" t="n">
        <x:v>1</x:v>
      </x:c>
      <x:c r="S400" s="8" t="n">
        <x:v>1</x:v>
      </x:c>
      <x:c r="T400" s="12" t="n">
        <x:v>0.6270027212939512</x:v>
      </x:c>
      <x:c r="U400" s="12" t="n">
        <x:v>0</x:v>
      </x:c>
      <x:c r="V400" s="12" t="n">
        <x:v>0.55</x:v>
      </x:c>
      <x:c r="W400" s="12" t="n">
        <x:v>1</x:v>
      </x:c>
      <x:c r="X400" s="14" t="n">
        <x:v>0.41938552260398865</x:v>
      </x:c>
      <x:c r="Y400" s="14" t="n">
        <x:v>0.47241392731666565</x:v>
      </x:c>
      <x:c r="Z400" s="12" t="n">
        <x:v>0</x:v>
      </x:c>
      <x:c r="AA400" s="8" t="n">
        <x:v>1</x:v>
      </x:c>
      <x:c r="AB400" s="12" t="n">
        <x:v>0.8888888888888888</x:v>
      </x:c>
      <x:c r="AC400" s="8" t="n">
        <x:v>22</x:v>
      </x:c>
      <x:c r="AD400" s="12" t="n">
        <x:v>0</x:v>
      </x:c>
    </x:row>
    <x:row r="401" ht="24" customHeight="1">
      <x:c r="A401" s="17" t="n">
        <x:v>399</x:v>
      </x:c>
      <x:c r="B401" s="9" t="str">
        <x:v>free</x:v>
      </x:c>
      <x:c r="C401" s="9" t="str">
        <x:v>notebook</x:v>
      </x:c>
      <x:c r="D401" s="17" t="n">
        <x:v>39</x:v>
      </x:c>
      <x:c r="E401" s="17" t="n">
        <x:v>20264830</x:v>
      </x:c>
      <x:c r="F401" s="9" t="n">
        <x:v>65</x:v>
      </x:c>
      <x:c r="G401" s="11" t="n">
        <x:v>2833.6974060000503</x:v>
      </x:c>
      <x:c r="H401" s="9" t="n">
        <x:v>16370</x:v>
      </x:c>
      <x:c r="I401" s="9" t="n">
        <x:v>17550</x:v>
      </x:c>
      <x:c r="J401" s="9" t="n">
        <x:v>0</x:v>
      </x:c>
      <x:c r="K401" s="13" t="n">
        <x:v>0.67</x:v>
      </x:c>
      <x:c r="L401" s="13" t="n">
        <x:v>0</x:v>
      </x:c>
      <x:c r="M401" s="13" t="n">
        <x:v>1</x:v>
      </x:c>
      <x:c r="N401" s="9" t="n">
        <x:v>65</x:v>
      </x:c>
      <x:c r="O401" s="9" t="n">
        <x:v>1</x:v>
      </x:c>
      <x:c r="P401" s="9" t="n">
        <x:v>2</x:v>
      </x:c>
      <x:c r="Q401" s="9" t="n">
        <x:v>1</x:v>
      </x:c>
      <x:c r="R401" s="9" t="n">
        <x:v>1</x:v>
      </x:c>
      <x:c r="S401" s="9" t="n">
        <x:v>1</x:v>
      </x:c>
      <x:c r="T401" s="13" t="n">
        <x:v>0.5935852655548363</x:v>
      </x:c>
      <x:c r="U401" s="13" t="n">
        <x:v>0</x:v>
      </x:c>
      <x:c r="V401" s="13" t="n">
        <x:v>0.45</x:v>
      </x:c>
      <x:c r="W401" s="13" t="n">
        <x:v>1</x:v>
      </x:c>
      <x:c r="X401" s="15" t="n">
        <x:v>0.5426303744316101</x:v>
      </x:c>
      <x:c r="Y401" s="15" t="n">
        <x:v>0.6457405090332031</x:v>
      </x:c>
      <x:c r="Z401" s="13" t="n">
        <x:v>0.035</x:v>
      </x:c>
      <x:c r="AA401" s="9" t="n">
        <x:v>1</x:v>
      </x:c>
      <x:c r="AB401" s="13" t="n">
        <x:v>0.6767676767676768</x:v>
      </x:c>
      <x:c r="AC401" s="9" t="n">
        <x:v>66</x:v>
      </x:c>
      <x:c r="AD401" s="13" t="n">
        <x:v>0</x:v>
      </x:c>
    </x:row>
    <x:row r="402" ht="24" customHeight="1">
      <x:c r="A402" s="16" t="n">
        <x:v>400</x:v>
      </x:c>
      <x:c r="B402" s="8" t="str">
        <x:v>free</x:v>
      </x:c>
      <x:c r="C402" s="8" t="str">
        <x:v>town</x:v>
      </x:c>
      <x:c r="D402" s="16" t="n">
        <x:v>40</x:v>
      </x:c>
      <x:c r="E402" s="16" t="n">
        <x:v>20264929</x:v>
      </x:c>
      <x:c r="F402" s="8" t="n">
        <x:v>61</x:v>
      </x:c>
      <x:c r="G402" s="10" t="n">
        <x:v>283.345733900147</x:v>
      </x:c>
      <x:c r="H402" s="8" t="n">
        <x:v>5736</x:v>
      </x:c>
      <x:c r="I402" s="8" t="n">
        <x:v>6975</x:v>
      </x:c>
      <x:c r="J402" s="8" t="n">
        <x:v>0</x:v>
      </x:c>
      <x:c r="K402" s="12" t="n">
        <x:v>0.685</x:v>
      </x:c>
      <x:c r="L402" s="12" t="n">
        <x:v>0</x:v>
      </x:c>
      <x:c r="M402" s="12" t="n">
        <x:v>1</x:v>
      </x:c>
      <x:c r="N402" s="8" t="n">
        <x:v>62</x:v>
      </x:c>
      <x:c r="O402" s="8" t="n">
        <x:v>1</x:v>
      </x:c>
      <x:c r="P402" s="8" t="n">
        <x:v>1</x:v>
      </x:c>
      <x:c r="Q402" s="8" t="n">
        <x:v>1</x:v>
      </x:c>
      <x:c r="R402" s="8" t="n">
        <x:v>1</x:v>
      </x:c>
      <x:c r="S402" s="8" t="n">
        <x:v>1</x:v>
      </x:c>
      <x:c r="T402" s="12" t="n">
        <x:v>0.7712679121282503</x:v>
      </x:c>
      <x:c r="U402" s="12" t="n">
        <x:v>0</x:v>
      </x:c>
      <x:c r="V402" s="12" t="n">
        <x:v>0.3</x:v>
      </x:c>
      <x:c r="W402" s="12" t="n">
        <x:v>0</x:v>
      </x:c>
      <x:c r="X402" s="14" t="n">
        <x:v>0.500774085521698</x:v>
      </x:c>
      <x:c r="Y402" s="14" t="n">
        <x:v>0.4243611693382263</x:v>
      </x:c>
      <x:c r="Z402" s="12" t="n">
        <x:v>0</x:v>
      </x:c>
      <x:c r="AA402" s="8" t="n">
        <x:v>1</x:v>
      </x:c>
      <x:c r="AB402" s="12" t="n">
        <x:v>0.6919191919191919</x:v>
      </x:c>
      <x:c r="AC402" s="8" t="n">
        <x:v>61</x:v>
      </x:c>
      <x:c r="AD402" s="12" t="n">
        <x:v>0</x:v>
      </x:c>
    </x:row>
    <x:row r="403" ht="24" customHeight="1">
      <x:c r="A403" s="17" t="n">
        <x:v>401</x:v>
      </x:c>
      <x:c r="B403" s="9" t="str">
        <x:v>anchored</x:v>
      </x:c>
      <x:c r="C403" s="9" t="str">
        <x:v>town</x:v>
      </x:c>
      <x:c r="D403" s="17" t="n">
        <x:v>40</x:v>
      </x:c>
      <x:c r="E403" s="17" t="n">
        <x:v>20264929</x:v>
      </x:c>
      <x:c r="F403" s="9" t="n">
        <x:v>79</x:v>
      </x:c>
      <x:c r="G403" s="11" t="n">
        <x:v>1732.6310837006313</x:v>
      </x:c>
      <x:c r="H403" s="9" t="n">
        <x:v>13840</x:v>
      </x:c>
      <x:c r="I403" s="9" t="n">
        <x:v>15018</x:v>
      </x:c>
      <x:c r="J403" s="9" t="n">
        <x:v>0</x:v>
      </x:c>
      <x:c r="K403" s="13" t="n">
        <x:v>0.6</x:v>
      </x:c>
      <x:c r="L403" s="13" t="n">
        <x:v>0</x:v>
      </x:c>
      <x:c r="M403" s="13" t="n">
        <x:v>1</x:v>
      </x:c>
      <x:c r="N403" s="9" t="n">
        <x:v>79</x:v>
      </x:c>
      <x:c r="O403" s="9" t="n">
        <x:v>1</x:v>
      </x:c>
      <x:c r="P403" s="9" t="n">
        <x:v>2</x:v>
      </x:c>
      <x:c r="Q403" s="9" t="n">
        <x:v>1</x:v>
      </x:c>
      <x:c r="R403" s="9" t="n">
        <x:v>1</x:v>
      </x:c>
      <x:c r="S403" s="9" t="n">
        <x:v>1</x:v>
      </x:c>
      <x:c r="T403" s="13" t="n">
        <x:v>0.7242743470146746</x:v>
      </x:c>
      <x:c r="U403" s="13" t="n">
        <x:v>0</x:v>
      </x:c>
      <x:c r="V403" s="13" t="n">
        <x:v>0.2</x:v>
      </x:c>
      <x:c r="W403" s="13" t="n">
        <x:v>0</x:v>
      </x:c>
      <x:c r="X403" s="15" t="n">
        <x:v>0.5362102389335632</x:v>
      </x:c>
      <x:c r="Y403" s="15" t="n">
        <x:v>0.36640438437461853</x:v>
      </x:c>
      <x:c r="Z403" s="13" t="n">
        <x:v>0</x:v>
      </x:c>
      <x:c r="AA403" s="9" t="n">
        <x:v>1</x:v>
      </x:c>
      <x:c r="AB403" s="13" t="n">
        <x:v>0.6060606060606061</x:v>
      </x:c>
      <x:c r="AC403" s="9" t="n">
        <x:v>79</x:v>
      </x:c>
      <x:c r="AD403" s="13" t="n">
        <x:v>0</x:v>
      </x:c>
    </x:row>
    <x:row r="404" ht="24" customHeight="1">
      <x:c r="A404" s="16" t="n">
        <x:v>402</x:v>
      </x:c>
      <x:c r="B404" s="8" t="str">
        <x:v>free</x:v>
      </x:c>
      <x:c r="C404" s="8" t="str">
        <x:v>reading_room</x:v>
      </x:c>
      <x:c r="D404" s="16" t="n">
        <x:v>40</x:v>
      </x:c>
      <x:c r="E404" s="16" t="n">
        <x:v>20264927</x:v>
      </x:c>
      <x:c r="F404" s="8" t="n">
        <x:v>14</x:v>
      </x:c>
      <x:c r="G404" s="10" t="n">
        <x:v>3518.5262084002607</x:v>
      </x:c>
      <x:c r="H404" s="8" t="n">
        <x:v>17862</x:v>
      </x:c>
      <x:c r="I404" s="8" t="n">
        <x:v>19068</x:v>
      </x:c>
      <x:c r="J404" s="8" t="n">
        <x:v>0</x:v>
      </x:c>
      <x:c r="K404" s="12" t="n">
        <x:v>0.93</x:v>
      </x:c>
      <x:c r="L404" s="12" t="n">
        <x:v>0.3</x:v>
      </x:c>
      <x:c r="M404" s="12" t="n">
        <x:v>1</x:v>
      </x:c>
      <x:c r="N404" s="8" t="n">
        <x:v>14</x:v>
      </x:c>
      <x:c r="O404" s="8" t="n">
        <x:v>1</x:v>
      </x:c>
      <x:c r="P404" s="8" t="n">
        <x:v>2</x:v>
      </x:c>
      <x:c r="Q404" s="8" t="n">
        <x:v>1</x:v>
      </x:c>
      <x:c r="R404" s="8" t="n">
        <x:v>1</x:v>
      </x:c>
      <x:c r="S404" s="8" t="n">
        <x:v>1</x:v>
      </x:c>
      <x:c r="T404" s="12" t="n">
        <x:v>0.35939460426607417</x:v>
      </x:c>
      <x:c r="U404" s="12" t="n">
        <x:v>0</x:v>
      </x:c>
      <x:c r="V404" s="12" t="n">
        <x:v>0.05</x:v>
      </x:c>
      <x:c r="W404" s="12" t="n">
        <x:v>0</x:v>
      </x:c>
      <x:c r="X404" s="14" t="n">
        <x:v>0.45399531722068787</x:v>
      </x:c>
      <x:c r="Y404" s="14" t="n">
        <x:v>0.45107993483543396</x:v>
      </x:c>
      <x:c r="Z404" s="12" t="n">
        <x:v>0.005</x:v>
      </x:c>
      <x:c r="AA404" s="8" t="n">
        <x:v>1</x:v>
      </x:c>
      <x:c r="AB404" s="12" t="n">
        <x:v>0.9393939393939394</x:v>
      </x:c>
      <x:c r="AC404" s="8" t="n">
        <x:v>14</x:v>
      </x:c>
      <x:c r="AD404" s="12" t="n">
        <x:v>0.4</x:v>
      </x:c>
    </x:row>
    <x:row r="405" ht="24" customHeight="1">
      <x:c r="A405" s="17" t="n">
        <x:v>403</x:v>
      </x:c>
      <x:c r="B405" s="9" t="str">
        <x:v>anchored</x:v>
      </x:c>
      <x:c r="C405" s="9" t="str">
        <x:v>park</x:v>
      </x:c>
      <x:c r="D405" s="17" t="n">
        <x:v>40</x:v>
      </x:c>
      <x:c r="E405" s="17" t="n">
        <x:v>20264928</x:v>
      </x:c>
      <x:c r="F405" s="9" t="n">
        <x:v>26</x:v>
      </x:c>
      <x:c r="G405" s="11" t="n">
        <x:v>305.72328090056544</x:v>
      </x:c>
      <x:c r="H405" s="9" t="n">
        <x:v>6350</x:v>
      </x:c>
      <x:c r="I405" s="9" t="n">
        <x:v>7595</x:v>
      </x:c>
      <x:c r="J405" s="9" t="n">
        <x:v>0</x:v>
      </x:c>
      <x:c r="K405" s="13" t="n">
        <x:v>0.87</x:v>
      </x:c>
      <x:c r="L405" s="13" t="n">
        <x:v>0</x:v>
      </x:c>
      <x:c r="M405" s="13" t="n">
        <x:v>1</x:v>
      </x:c>
      <x:c r="N405" s="9" t="n">
        <x:v>25</x:v>
      </x:c>
      <x:c r="O405" s="9" t="n">
        <x:v>1</x:v>
      </x:c>
      <x:c r="P405" s="9" t="n">
        <x:v>2</x:v>
      </x:c>
      <x:c r="Q405" s="9" t="n">
        <x:v>1</x:v>
      </x:c>
      <x:c r="R405" s="9" t="n">
        <x:v>1</x:v>
      </x:c>
      <x:c r="S405" s="9" t="n">
        <x:v>1</x:v>
      </x:c>
      <x:c r="T405" s="13" t="n">
        <x:v>0.5977152089317002</x:v>
      </x:c>
      <x:c r="U405" s="13" t="n">
        <x:v>0</x:v>
      </x:c>
      <x:c r="V405" s="13" t="n">
        <x:v>0.65</x:v>
      </x:c>
      <x:c r="W405" s="13" t="n">
        <x:v>1</x:v>
      </x:c>
      <x:c r="X405" s="15" t="n">
        <x:v>0.50661700963974</x:v>
      </x:c>
      <x:c r="Y405" s="15" t="n">
        <x:v>0.49744075536727905</x:v>
      </x:c>
      <x:c r="Z405" s="13" t="n">
        <x:v>0</x:v>
      </x:c>
      <x:c r="AA405" s="9" t="n">
        <x:v>1</x:v>
      </x:c>
      <x:c r="AB405" s="13" t="n">
        <x:v>0.8787878787878788</x:v>
      </x:c>
      <x:c r="AC405" s="9" t="n">
        <x:v>26</x:v>
      </x:c>
      <x:c r="AD405" s="13" t="n">
        <x:v>0</x:v>
      </x:c>
    </x:row>
    <x:row r="406" ht="24" customHeight="1">
      <x:c r="A406" s="16" t="n">
        <x:v>404</x:v>
      </x:c>
      <x:c r="B406" s="8" t="str">
        <x:v>anchored</x:v>
      </x:c>
      <x:c r="C406" s="8" t="str">
        <x:v>notebook</x:v>
      </x:c>
      <x:c r="D406" s="16" t="n">
        <x:v>40</x:v>
      </x:c>
      <x:c r="E406" s="16" t="n">
        <x:v>20264930</x:v>
      </x:c>
      <x:c r="F406" s="8" t="n">
        <x:v>36</x:v>
      </x:c>
      <x:c r="G406" s="10" t="n">
        <x:v>7755.629524999589</x:v>
      </x:c>
      <x:c r="H406" s="8" t="n">
        <x:v>24220</x:v>
      </x:c>
      <x:c r="I406" s="8" t="n">
        <x:v>25548</x:v>
      </x:c>
      <x:c r="J406" s="8" t="n">
        <x:v>0</x:v>
      </x:c>
      <x:c r="K406" s="12" t="n">
        <x:v>0.81</x:v>
      </x:c>
      <x:c r="L406" s="12" t="n">
        <x:v>0</x:v>
      </x:c>
      <x:c r="M406" s="12" t="n">
        <x:v>1</x:v>
      </x:c>
      <x:c r="N406" s="8" t="n">
        <x:v>36</x:v>
      </x:c>
      <x:c r="O406" s="8" t="n">
        <x:v>1</x:v>
      </x:c>
      <x:c r="P406" s="8" t="n">
        <x:v>1</x:v>
      </x:c>
      <x:c r="Q406" s="8" t="n">
        <x:v>1</x:v>
      </x:c>
      <x:c r="R406" s="8" t="n">
        <x:v>1</x:v>
      </x:c>
      <x:c r="S406" s="8" t="n">
        <x:v>1</x:v>
      </x:c>
      <x:c r="T406" s="12" t="n">
        <x:v>0.6163297000238488</x:v>
      </x:c>
      <x:c r="U406" s="12" t="n">
        <x:v>0</x:v>
      </x:c>
      <x:c r="V406" s="12" t="n">
        <x:v>0.65</x:v>
      </x:c>
      <x:c r="W406" s="12" t="n">
        <x:v>1</x:v>
      </x:c>
      <x:c r="X406" s="14" t="n">
        <x:v>0.553181529045105</x:v>
      </x:c>
      <x:c r="Y406" s="14" t="n">
        <x:v>0.5062090158462524</x:v>
      </x:c>
      <x:c r="Z406" s="12" t="n">
        <x:v>0.9</x:v>
      </x:c>
      <x:c r="AA406" s="8" t="n">
        <x:v>1</x:v>
      </x:c>
      <x:c r="AB406" s="12" t="n">
        <x:v>0.8181818181818182</x:v>
      </x:c>
      <x:c r="AC406" s="8" t="n">
        <x:v>36</x:v>
      </x:c>
      <x:c r="AD406" s="12" t="n">
        <x:v>0</x:v>
      </x:c>
    </x:row>
    <x:row r="407" ht="24" customHeight="1">
      <x:c r="A407" s="17" t="n">
        <x:v>405</x:v>
      </x:c>
      <x:c r="B407" s="9" t="str">
        <x:v>anchored</x:v>
      </x:c>
      <x:c r="C407" s="9" t="str">
        <x:v>balcony</x:v>
      </x:c>
      <x:c r="D407" s="17" t="n">
        <x:v>40</x:v>
      </x:c>
      <x:c r="E407" s="17" t="n">
        <x:v>20264926</x:v>
      </x:c>
      <x:c r="F407" s="9" t="n">
        <x:v>49</x:v>
      </x:c>
      <x:c r="G407" s="11" t="n">
        <x:v>383.5465557985008</x:v>
      </x:c>
      <x:c r="H407" s="9" t="n">
        <x:v>7857</x:v>
      </x:c>
      <x:c r="I407" s="9" t="n">
        <x:v>9093</x:v>
      </x:c>
      <x:c r="J407" s="9" t="n">
        <x:v>0</x:v>
      </x:c>
      <x:c r="K407" s="13" t="n">
        <x:v>0.745</x:v>
      </x:c>
      <x:c r="L407" s="13" t="n">
        <x:v>0</x:v>
      </x:c>
      <x:c r="M407" s="13" t="n">
        <x:v>1</x:v>
      </x:c>
      <x:c r="N407" s="9" t="n">
        <x:v>49</x:v>
      </x:c>
      <x:c r="O407" s="9" t="n">
        <x:v>1</x:v>
      </x:c>
      <x:c r="P407" s="9" t="n">
        <x:v>1</x:v>
      </x:c>
      <x:c r="Q407" s="9" t="n">
        <x:v>1</x:v>
      </x:c>
      <x:c r="R407" s="9" t="n">
        <x:v>1</x:v>
      </x:c>
      <x:c r="S407" s="9" t="n">
        <x:v>1</x:v>
      </x:c>
      <x:c r="T407" s="13" t="n">
        <x:v>0.6801276744234618</x:v>
      </x:c>
      <x:c r="U407" s="13" t="n">
        <x:v>0</x:v>
      </x:c>
      <x:c r="V407" s="13" t="n">
        <x:v>1</x:v>
      </x:c>
      <x:c r="W407" s="13" t="n">
        <x:v>1</x:v>
      </x:c>
      <x:c r="X407" s="15" t="n">
        <x:v>0.564598798751831</x:v>
      </x:c>
      <x:c r="Y407" s="15" t="n">
        <x:v>0.5286506414413452</x:v>
      </x:c>
      <x:c r="Z407" s="13" t="n">
        <x:v>0</x:v>
      </x:c>
      <x:c r="AA407" s="9" t="n">
        <x:v>1</x:v>
      </x:c>
      <x:c r="AB407" s="13" t="n">
        <x:v>0.7525252525252525</x:v>
      </x:c>
      <x:c r="AC407" s="9" t="n">
        <x:v>49</x:v>
      </x:c>
      <x:c r="AD407" s="13" t="n">
        <x:v>0</x:v>
      </x:c>
    </x:row>
    <x:row r="408" ht="24" customHeight="1">
      <x:c r="A408" s="16" t="n">
        <x:v>406</x:v>
      </x:c>
      <x:c r="B408" s="8" t="str">
        <x:v>free</x:v>
      </x:c>
      <x:c r="C408" s="8" t="str">
        <x:v>park</x:v>
      </x:c>
      <x:c r="D408" s="16" t="n">
        <x:v>40</x:v>
      </x:c>
      <x:c r="E408" s="16" t="n">
        <x:v>20264928</x:v>
      </x:c>
      <x:c r="F408" s="8" t="n">
        <x:v>62</x:v>
      </x:c>
      <x:c r="G408" s="10" t="n">
        <x:v>290.8727050006855</x:v>
      </x:c>
      <x:c r="H408" s="8" t="n">
        <x:v>5824</x:v>
      </x:c>
      <x:c r="I408" s="8" t="n">
        <x:v>7046</x:v>
      </x:c>
      <x:c r="J408" s="8" t="n">
        <x:v>0</x:v>
      </x:c>
      <x:c r="K408" s="12" t="n">
        <x:v>0.69</x:v>
      </x:c>
      <x:c r="L408" s="12" t="n">
        <x:v>0</x:v>
      </x:c>
      <x:c r="M408" s="12" t="n">
        <x:v>1</x:v>
      </x:c>
      <x:c r="N408" s="8" t="n">
        <x:v>61</x:v>
      </x:c>
      <x:c r="O408" s="8" t="n">
        <x:v>1</x:v>
      </x:c>
      <x:c r="P408" s="8" t="n">
        <x:v>2</x:v>
      </x:c>
      <x:c r="Q408" s="8" t="n">
        <x:v>1</x:v>
      </x:c>
      <x:c r="R408" s="8" t="n">
        <x:v>1</x:v>
      </x:c>
      <x:c r="S408" s="8" t="n">
        <x:v>1</x:v>
      </x:c>
      <x:c r="T408" s="12" t="n">
        <x:v>0.772434901848807</x:v>
      </x:c>
      <x:c r="U408" s="12" t="n">
        <x:v>0</x:v>
      </x:c>
      <x:c r="V408" s="12" t="n">
        <x:v>0.4</x:v>
      </x:c>
      <x:c r="W408" s="12" t="n">
        <x:v>1</x:v>
      </x:c>
      <x:c r="X408" s="14" t="n">
        <x:v>0.4614298939704895</x:v>
      </x:c>
      <x:c r="Y408" s="14" t="n">
        <x:v>0.4842691421508789</x:v>
      </x:c>
      <x:c r="Z408" s="12" t="n">
        <x:v>0</x:v>
      </x:c>
      <x:c r="AA408" s="8" t="n">
        <x:v>1</x:v>
      </x:c>
      <x:c r="AB408" s="12" t="n">
        <x:v>0.696969696969697</x:v>
      </x:c>
      <x:c r="AC408" s="8" t="n">
        <x:v>62</x:v>
      </x:c>
      <x:c r="AD408" s="12" t="n">
        <x:v>0</x:v>
      </x:c>
    </x:row>
    <x:row r="409" ht="24" customHeight="1">
      <x:c r="A409" s="17" t="n">
        <x:v>407</x:v>
      </x:c>
      <x:c r="B409" s="9" t="str">
        <x:v>free</x:v>
      </x:c>
      <x:c r="C409" s="9" t="str">
        <x:v>notebook</x:v>
      </x:c>
      <x:c r="D409" s="17" t="n">
        <x:v>40</x:v>
      </x:c>
      <x:c r="E409" s="17" t="n">
        <x:v>20264930</x:v>
      </x:c>
      <x:c r="F409" s="9" t="n">
        <x:v>48</x:v>
      </x:c>
      <x:c r="G409" s="11" t="n">
        <x:v>1018.8213768000714</x:v>
      </x:c>
      <x:c r="H409" s="9" t="n">
        <x:v>12025</x:v>
      </x:c>
      <x:c r="I409" s="9" t="n">
        <x:v>13226</x:v>
      </x:c>
      <x:c r="J409" s="9" t="n">
        <x:v>0</x:v>
      </x:c>
      <x:c r="K409" s="13" t="n">
        <x:v>0.76</x:v>
      </x:c>
      <x:c r="L409" s="13" t="n">
        <x:v>0</x:v>
      </x:c>
      <x:c r="M409" s="13" t="n">
        <x:v>1</x:v>
      </x:c>
      <x:c r="N409" s="9" t="n">
        <x:v>48</x:v>
      </x:c>
      <x:c r="O409" s="9" t="n">
        <x:v>1</x:v>
      </x:c>
      <x:c r="P409" s="9" t="n">
        <x:v>2</x:v>
      </x:c>
      <x:c r="Q409" s="9" t="n">
        <x:v>1</x:v>
      </x:c>
      <x:c r="R409" s="9" t="n">
        <x:v>1</x:v>
      </x:c>
      <x:c r="S409" s="9" t="n">
        <x:v>1</x:v>
      </x:c>
      <x:c r="T409" s="13" t="n">
        <x:v>0.6530896759468742</x:v>
      </x:c>
      <x:c r="U409" s="13" t="n">
        <x:v>0</x:v>
      </x:c>
      <x:c r="V409" s="13" t="n">
        <x:v>0.65</x:v>
      </x:c>
      <x:c r="W409" s="13" t="n">
        <x:v>0</x:v>
      </x:c>
      <x:c r="X409" s="15" t="n">
        <x:v>0.5884774923324585</x:v>
      </x:c>
      <x:c r="Y409" s="15" t="n">
        <x:v>0.426363468170166</x:v>
      </x:c>
      <x:c r="Z409" s="13" t="n">
        <x:v>0</x:v>
      </x:c>
      <x:c r="AA409" s="9" t="n">
        <x:v>1</x:v>
      </x:c>
      <x:c r="AB409" s="13" t="n">
        <x:v>0.7676767676767676</x:v>
      </x:c>
      <x:c r="AC409" s="9" t="n">
        <x:v>48</x:v>
      </x:c>
      <x:c r="AD409" s="13" t="n">
        <x:v>0</x:v>
      </x:c>
    </x:row>
    <x:row r="410" ht="24" customHeight="1">
      <x:c r="A410" s="16" t="n">
        <x:v>408</x:v>
      </x:c>
      <x:c r="B410" s="8" t="str">
        <x:v>anchored</x:v>
      </x:c>
      <x:c r="C410" s="8" t="str">
        <x:v>reading_room</x:v>
      </x:c>
      <x:c r="D410" s="16" t="n">
        <x:v>40</x:v>
      </x:c>
      <x:c r="E410" s="16" t="n">
        <x:v>20264927</x:v>
      </x:c>
      <x:c r="F410" s="8" t="n">
        <x:v>46</x:v>
      </x:c>
      <x:c r="G410" s="10" t="n">
        <x:v>215.59678950021043</x:v>
      </x:c>
      <x:c r="H410" s="8" t="n">
        <x:v>4257</x:v>
      </x:c>
      <x:c r="I410" s="8" t="n">
        <x:v>5502</x:v>
      </x:c>
      <x:c r="J410" s="8" t="n">
        <x:v>0</x:v>
      </x:c>
      <x:c r="K410" s="12" t="n">
        <x:v>0.77</x:v>
      </x:c>
      <x:c r="L410" s="12" t="n">
        <x:v>0</x:v>
      </x:c>
      <x:c r="M410" s="12" t="n">
        <x:v>1</x:v>
      </x:c>
      <x:c r="N410" s="8" t="n">
        <x:v>45</x:v>
      </x:c>
      <x:c r="O410" s="8" t="n">
        <x:v>1</x:v>
      </x:c>
      <x:c r="P410" s="8" t="n">
        <x:v>2</x:v>
      </x:c>
      <x:c r="Q410" s="8" t="n">
        <x:v>1</x:v>
      </x:c>
      <x:c r="R410" s="8" t="n">
        <x:v>1</x:v>
      </x:c>
      <x:c r="S410" s="8" t="n">
        <x:v>1</x:v>
      </x:c>
      <x:c r="T410" s="12" t="n">
        <x:v>0.6243977464951653</x:v>
      </x:c>
      <x:c r="U410" s="12" t="n">
        <x:v>0</x:v>
      </x:c>
      <x:c r="V410" s="12" t="n">
        <x:v>0.45</x:v>
      </x:c>
      <x:c r="W410" s="12" t="n">
        <x:v>0</x:v>
      </x:c>
      <x:c r="X410" s="14" t="n">
        <x:v>0.45666441321372986</x:v>
      </x:c>
      <x:c r="Y410" s="14" t="n">
        <x:v>0.5111319422721863</x:v>
      </x:c>
      <x:c r="Z410" s="12" t="n">
        <x:v>0</x:v>
      </x:c>
      <x:c r="AA410" s="8" t="n">
        <x:v>1</x:v>
      </x:c>
      <x:c r="AB410" s="12" t="n">
        <x:v>0.7777777777777778</x:v>
      </x:c>
      <x:c r="AC410" s="8" t="n">
        <x:v>46</x:v>
      </x:c>
      <x:c r="AD410" s="12" t="n">
        <x:v>0</x:v>
      </x:c>
    </x:row>
    <x:row r="411" ht="24" customHeight="1">
      <x:c r="A411" s="17" t="n">
        <x:v>409</x:v>
      </x:c>
      <x:c r="B411" s="9" t="str">
        <x:v>free</x:v>
      </x:c>
      <x:c r="C411" s="9" t="str">
        <x:v>balcony</x:v>
      </x:c>
      <x:c r="D411" s="17" t="n">
        <x:v>40</x:v>
      </x:c>
      <x:c r="E411" s="17" t="n">
        <x:v>20264926</x:v>
      </x:c>
      <x:c r="F411" s="9" t="n">
        <x:v>45</x:v>
      </x:c>
      <x:c r="G411" s="11" t="n">
        <x:v>490.90325139975175</x:v>
      </x:c>
      <x:c r="H411" s="9" t="n">
        <x:v>10257</x:v>
      </x:c>
      <x:c r="I411" s="9" t="n">
        <x:v>11418</x:v>
      </x:c>
      <x:c r="J411" s="9" t="n">
        <x:v>0</x:v>
      </x:c>
      <x:c r="K411" s="13" t="n">
        <x:v>0.775</x:v>
      </x:c>
      <x:c r="L411" s="13" t="n">
        <x:v>0</x:v>
      </x:c>
      <x:c r="M411" s="13" t="n">
        <x:v>1</x:v>
      </x:c>
      <x:c r="N411" s="9" t="n">
        <x:v>45</x:v>
      </x:c>
      <x:c r="O411" s="9" t="n">
        <x:v>1</x:v>
      </x:c>
      <x:c r="P411" s="9" t="n">
        <x:v>2</x:v>
      </x:c>
      <x:c r="Q411" s="9" t="n">
        <x:v>1</x:v>
      </x:c>
      <x:c r="R411" s="9" t="n">
        <x:v>1</x:v>
      </x:c>
      <x:c r="S411" s="9" t="n">
        <x:v>1</x:v>
      </x:c>
      <x:c r="T411" s="13" t="n">
        <x:v>0.7228462397885517</x:v>
      </x:c>
      <x:c r="U411" s="13" t="n">
        <x:v>0</x:v>
      </x:c>
      <x:c r="V411" s="13" t="n">
        <x:v>0.85</x:v>
      </x:c>
      <x:c r="W411" s="13" t="n">
        <x:v>1</x:v>
      </x:c>
      <x:c r="X411" s="15" t="n">
        <x:v>0.5399813055992126</x:v>
      </x:c>
      <x:c r="Y411" s="15" t="n">
        <x:v>0.4919838309288025</x:v>
      </x:c>
      <x:c r="Z411" s="13" t="n">
        <x:v>0</x:v>
      </x:c>
      <x:c r="AA411" s="9" t="n">
        <x:v>1</x:v>
      </x:c>
      <x:c r="AB411" s="13" t="n">
        <x:v>0.7828282828282829</x:v>
      </x:c>
      <x:c r="AC411" s="9" t="n">
        <x:v>45</x:v>
      </x:c>
      <x:c r="AD411" s="13" t="n">
        <x:v>0</x:v>
      </x:c>
    </x:row>
    <x:row r="412" ht="24" customHeight="1">
      <x:c r="A412" s="16" t="n">
        <x:v>410</x:v>
      </x:c>
      <x:c r="B412" s="8" t="str">
        <x:v>anchored</x:v>
      </x:c>
      <x:c r="C412" s="8" t="str">
        <x:v>town</x:v>
      </x:c>
      <x:c r="D412" s="16" t="n">
        <x:v>41</x:v>
      </x:c>
      <x:c r="E412" s="16" t="n">
        <x:v>20265029</x:v>
      </x:c>
      <x:c r="F412" s="8" t="n">
        <x:v>36</x:v>
      </x:c>
      <x:c r="G412" s="10" t="n">
        <x:v>223.5742647005245</x:v>
      </x:c>
      <x:c r="H412" s="8" t="n">
        <x:v>4449</x:v>
      </x:c>
      <x:c r="I412" s="8" t="n">
        <x:v>5704</x:v>
      </x:c>
      <x:c r="J412" s="8" t="n">
        <x:v>0</x:v>
      </x:c>
      <x:c r="K412" s="12" t="n">
        <x:v>0.815</x:v>
      </x:c>
      <x:c r="L412" s="12" t="n">
        <x:v>0</x:v>
      </x:c>
      <x:c r="M412" s="12" t="n">
        <x:v>1</x:v>
      </x:c>
      <x:c r="N412" s="8" t="n">
        <x:v>37</x:v>
      </x:c>
      <x:c r="O412" s="8" t="n">
        <x:v>1</x:v>
      </x:c>
      <x:c r="P412" s="8" t="n">
        <x:v>1</x:v>
      </x:c>
      <x:c r="Q412" s="8" t="n">
        <x:v>1</x:v>
      </x:c>
      <x:c r="R412" s="8" t="n">
        <x:v>1</x:v>
      </x:c>
      <x:c r="S412" s="8" t="n">
        <x:v>1</x:v>
      </x:c>
      <x:c r="T412" s="12" t="n">
        <x:v>0.7215459109986699</x:v>
      </x:c>
      <x:c r="U412" s="12" t="n">
        <x:v>0</x:v>
      </x:c>
      <x:c r="V412" s="12" t="n">
        <x:v>0.05</x:v>
      </x:c>
      <x:c r="W412" s="12" t="n">
        <x:v>0</x:v>
      </x:c>
      <x:c r="X412" s="14" t="n">
        <x:v>0.5270426273345947</x:v>
      </x:c>
      <x:c r="Y412" s="14" t="n">
        <x:v>0.4954974055290222</x:v>
      </x:c>
      <x:c r="Z412" s="12" t="n">
        <x:v>0</x:v>
      </x:c>
      <x:c r="AA412" s="8" t="n">
        <x:v>1</x:v>
      </x:c>
      <x:c r="AB412" s="12" t="n">
        <x:v>0.8232323232323232</x:v>
      </x:c>
      <x:c r="AC412" s="8" t="n">
        <x:v>36</x:v>
      </x:c>
      <x:c r="AD412" s="12" t="n">
        <x:v>0</x:v>
      </x:c>
    </x:row>
    <x:row r="413" ht="24" customHeight="1">
      <x:c r="A413" s="17" t="n">
        <x:v>411</x:v>
      </x:c>
      <x:c r="B413" s="9" t="str">
        <x:v>free</x:v>
      </x:c>
      <x:c r="C413" s="9" t="str">
        <x:v>balcony</x:v>
      </x:c>
      <x:c r="D413" s="17" t="n">
        <x:v>41</x:v>
      </x:c>
      <x:c r="E413" s="17" t="n">
        <x:v>20265026</x:v>
      </x:c>
      <x:c r="F413" s="9" t="n">
        <x:v>94</x:v>
      </x:c>
      <x:c r="G413" s="11" t="n">
        <x:v>360.40725479938556</x:v>
      </x:c>
      <x:c r="H413" s="9" t="n">
        <x:v>7483</x:v>
      </x:c>
      <x:c r="I413" s="9" t="n">
        <x:v>8703</x:v>
      </x:c>
      <x:c r="J413" s="9" t="n">
        <x:v>0</x:v>
      </x:c>
      <x:c r="K413" s="13" t="n">
        <x:v>0.52</x:v>
      </x:c>
      <x:c r="L413" s="13" t="n">
        <x:v>0</x:v>
      </x:c>
      <x:c r="M413" s="13" t="n">
        <x:v>1</x:v>
      </x:c>
      <x:c r="N413" s="9" t="n">
        <x:v>97</x:v>
      </x:c>
      <x:c r="O413" s="9" t="n">
        <x:v>1</x:v>
      </x:c>
      <x:c r="P413" s="9" t="n">
        <x:v>1</x:v>
      </x:c>
      <x:c r="Q413" s="9" t="n">
        <x:v>1</x:v>
      </x:c>
      <x:c r="R413" s="9" t="n">
        <x:v>1</x:v>
      </x:c>
      <x:c r="S413" s="9" t="n">
        <x:v>1</x:v>
      </x:c>
      <x:c r="T413" s="13" t="n">
        <x:v>0.7480382314401506</x:v>
      </x:c>
      <x:c r="U413" s="13" t="n">
        <x:v>0</x:v>
      </x:c>
      <x:c r="V413" s="13" t="n">
        <x:v>0.2</x:v>
      </x:c>
      <x:c r="W413" s="13" t="n">
        <x:v>0</x:v>
      </x:c>
      <x:c r="X413" s="15" t="n">
        <x:v>0.4766367971897125</x:v>
      </x:c>
      <x:c r="Y413" s="15" t="n">
        <x:v>0.30662527680397034</x:v>
      </x:c>
      <x:c r="Z413" s="13" t="n">
        <x:v>0</x:v>
      </x:c>
      <x:c r="AA413" s="9" t="n">
        <x:v>1</x:v>
      </x:c>
      <x:c r="AB413" s="13" t="n">
        <x:v>0.5252525252525253</x:v>
      </x:c>
      <x:c r="AC413" s="9" t="n">
        <x:v>94</x:v>
      </x:c>
      <x:c r="AD413" s="13" t="n">
        <x:v>0</x:v>
      </x:c>
    </x:row>
    <x:row r="414" ht="24" customHeight="1">
      <x:c r="A414" s="16" t="n">
        <x:v>412</x:v>
      </x:c>
      <x:c r="B414" s="8" t="str">
        <x:v>anchored</x:v>
      </x:c>
      <x:c r="C414" s="8" t="str">
        <x:v>reading_room</x:v>
      </x:c>
      <x:c r="D414" s="16" t="n">
        <x:v>41</x:v>
      </x:c>
      <x:c r="E414" s="16" t="n">
        <x:v>20265027</x:v>
      </x:c>
      <x:c r="F414" s="8" t="n">
        <x:v>21</x:v>
      </x:c>
      <x:c r="G414" s="10" t="n">
        <x:v>237.06421840027906</x:v>
      </x:c>
      <x:c r="H414" s="8" t="n">
        <x:v>4751</x:v>
      </x:c>
      <x:c r="I414" s="8" t="n">
        <x:v>6002</x:v>
      </x:c>
      <x:c r="J414" s="8" t="n">
        <x:v>0</x:v>
      </x:c>
      <x:c r="K414" s="12" t="n">
        <x:v>0.89</x:v>
      </x:c>
      <x:c r="L414" s="12" t="n">
        <x:v>0</x:v>
      </x:c>
      <x:c r="M414" s="12" t="n">
        <x:v>1</x:v>
      </x:c>
      <x:c r="N414" s="8" t="n">
        <x:v>20</x:v>
      </x:c>
      <x:c r="O414" s="8" t="n">
        <x:v>1</x:v>
      </x:c>
      <x:c r="P414" s="8" t="n">
        <x:v>1</x:v>
      </x:c>
      <x:c r="Q414" s="8" t="n">
        <x:v>1</x:v>
      </x:c>
      <x:c r="R414" s="8" t="n">
        <x:v>1</x:v>
      </x:c>
      <x:c r="S414" s="8" t="n">
        <x:v>1</x:v>
      </x:c>
      <x:c r="T414" s="12" t="n">
        <x:v>0.5291632441299176</x:v>
      </x:c>
      <x:c r="U414" s="12" t="n">
        <x:v>0</x:v>
      </x:c>
      <x:c r="V414" s="12" t="n">
        <x:v>0.3</x:v>
      </x:c>
      <x:c r="W414" s="12" t="n">
        <x:v>0</x:v>
      </x:c>
      <x:c r="X414" s="14" t="n">
        <x:v>0.5685910582542419</x:v>
      </x:c>
      <x:c r="Y414" s="14" t="n">
        <x:v>0.5432102084159851</x:v>
      </x:c>
      <x:c r="Z414" s="12" t="n">
        <x:v>0</x:v>
      </x:c>
      <x:c r="AA414" s="8" t="n">
        <x:v>1</x:v>
      </x:c>
      <x:c r="AB414" s="12" t="n">
        <x:v>0.898989898989899</x:v>
      </x:c>
      <x:c r="AC414" s="8" t="n">
        <x:v>21</x:v>
      </x:c>
      <x:c r="AD414" s="12" t="n">
        <x:v>0.1</x:v>
      </x:c>
    </x:row>
    <x:row r="415" ht="24" customHeight="1">
      <x:c r="A415" s="17" t="n">
        <x:v>413</x:v>
      </x:c>
      <x:c r="B415" s="9" t="str">
        <x:v>free</x:v>
      </x:c>
      <x:c r="C415" s="9" t="str">
        <x:v>notebook</x:v>
      </x:c>
      <x:c r="D415" s="17" t="n">
        <x:v>41</x:v>
      </x:c>
      <x:c r="E415" s="17" t="n">
        <x:v>20265030</x:v>
      </x:c>
      <x:c r="F415" s="9" t="n">
        <x:v>50</x:v>
      </x:c>
      <x:c r="G415" s="11" t="n">
        <x:v>6256.634820300154</x:v>
      </x:c>
      <x:c r="H415" s="9" t="n">
        <x:v>22328</x:v>
      </x:c>
      <x:c r="I415" s="9" t="n">
        <x:v>23630</x:v>
      </x:c>
      <x:c r="J415" s="9" t="n">
        <x:v>0</x:v>
      </x:c>
      <x:c r="K415" s="13" t="n">
        <x:v>0.74</x:v>
      </x:c>
      <x:c r="L415" s="13" t="n">
        <x:v>0</x:v>
      </x:c>
      <x:c r="M415" s="13" t="n">
        <x:v>1</x:v>
      </x:c>
      <x:c r="N415" s="9" t="n">
        <x:v>48</x:v>
      </x:c>
      <x:c r="O415" s="9" t="n">
        <x:v>1</x:v>
      </x:c>
      <x:c r="P415" s="9" t="n">
        <x:v>2</x:v>
      </x:c>
      <x:c r="Q415" s="9" t="n">
        <x:v>1</x:v>
      </x:c>
      <x:c r="R415" s="9" t="n">
        <x:v>1</x:v>
      </x:c>
      <x:c r="S415" s="9" t="n">
        <x:v>1</x:v>
      </x:c>
      <x:c r="T415" s="13" t="n">
        <x:v>0.666046600068849</x:v>
      </x:c>
      <x:c r="U415" s="13" t="n">
        <x:v>0</x:v>
      </x:c>
      <x:c r="V415" s="13" t="n">
        <x:v>0.15</x:v>
      </x:c>
      <x:c r="W415" s="13" t="n">
        <x:v>0</x:v>
      </x:c>
      <x:c r="X415" s="15" t="n">
        <x:v>0.5067754983901978</x:v>
      </x:c>
      <x:c r="Y415" s="15" t="n">
        <x:v>0.4489041864871979</x:v>
      </x:c>
      <x:c r="Z415" s="13" t="n">
        <x:v>0.81</x:v>
      </x:c>
      <x:c r="AA415" s="9" t="n">
        <x:v>1</x:v>
      </x:c>
      <x:c r="AB415" s="13" t="n">
        <x:v>0.7474747474747475</x:v>
      </x:c>
      <x:c r="AC415" s="9" t="n">
        <x:v>50</x:v>
      </x:c>
      <x:c r="AD415" s="13" t="n">
        <x:v>0</x:v>
      </x:c>
    </x:row>
    <x:row r="416" ht="24" customHeight="1">
      <x:c r="A416" s="16" t="n">
        <x:v>414</x:v>
      </x:c>
      <x:c r="B416" s="8" t="str">
        <x:v>free</x:v>
      </x:c>
      <x:c r="C416" s="8" t="str">
        <x:v>park</x:v>
      </x:c>
      <x:c r="D416" s="16" t="n">
        <x:v>41</x:v>
      </x:c>
      <x:c r="E416" s="16" t="n">
        <x:v>20265028</x:v>
      </x:c>
      <x:c r="F416" s="8" t="n">
        <x:v>120</x:v>
      </x:c>
      <x:c r="G416" s="10" t="n">
        <x:v>255.0884357993491</x:v>
      </x:c>
      <x:c r="H416" s="8" t="n">
        <x:v>5133</x:v>
      </x:c>
      <x:c r="I416" s="8" t="n">
        <x:v>6362</x:v>
      </x:c>
      <x:c r="J416" s="8" t="n">
        <x:v>0</x:v>
      </x:c>
      <x:c r="K416" s="12" t="n">
        <x:v>0</x:v>
      </x:c>
      <x:c r="L416" s="12" t="n">
        <x:v>0</x:v>
      </x:c>
      <x:c r="M416" s="12" t="n">
        <x:v>0</x:v>
      </x:c>
      <x:c r="N416" s="8" t="n">
        <x:v>201</x:v>
      </x:c>
      <x:c r="O416" s="8" t="n">
        <x:v>0</x:v>
      </x:c>
      <x:c r="P416" s="8" t="n">
        <x:v>8</x:v>
      </x:c>
      <x:c r="Q416" s="8" t="n">
        <x:v>1</x:v>
      </x:c>
      <x:c r="R416" s="8" t="n">
        <x:v>1</x:v>
      </x:c>
      <x:c r="S416" s="8" t="n">
        <x:v>0</x:v>
      </x:c>
      <x:c r="T416" s="12" t="n">
        <x:v>0.5531829219450733</x:v>
      </x:c>
      <x:c r="U416" s="12" t="n">
        <x:v>0</x:v>
      </x:c>
      <x:c r="V416" s="12" t="n">
        <x:v>0.65</x:v>
      </x:c>
      <x:c r="W416" s="12" t="n">
        <x:v>0.5</x:v>
      </x:c>
      <x:c r="X416" s="14" t="n">
        <x:v>0.4947795867919922</x:v>
      </x:c>
      <x:c r="Y416" s="14" t="n">
        <x:v>0.42397603392601013</x:v>
      </x:c>
      <x:c r="Z416" s="12" t="n">
        <x:v>0</x:v>
      </x:c>
      <x:c r="AA416" s="8" t="n">
        <x:v>1</x:v>
      </x:c>
      <x:c r="AB416" s="12" t="n">
        <x:v>0</x:v>
      </x:c>
      <x:c r="AC416" s="8" t="n">
        <x:v>120</x:v>
      </x:c>
      <x:c r="AD416" s="12" t="n">
        <x:v>0</x:v>
      </x:c>
    </x:row>
    <x:row r="417" ht="24" customHeight="1">
      <x:c r="A417" s="17" t="n">
        <x:v>415</x:v>
      </x:c>
      <x:c r="B417" s="9" t="str">
        <x:v>anchored</x:v>
      </x:c>
      <x:c r="C417" s="9" t="str">
        <x:v>notebook</x:v>
      </x:c>
      <x:c r="D417" s="17" t="n">
        <x:v>41</x:v>
      </x:c>
      <x:c r="E417" s="17" t="n">
        <x:v>20265030</x:v>
      </x:c>
      <x:c r="F417" s="9" t="n">
        <x:v>61</x:v>
      </x:c>
      <x:c r="G417" s="11" t="n">
        <x:v>2986.80383320048</x:v>
      </x:c>
      <x:c r="H417" s="9" t="n">
        <x:v>16703</x:v>
      </x:c>
      <x:c r="I417" s="9" t="n">
        <x:v>17887</x:v>
      </x:c>
      <x:c r="J417" s="9" t="n">
        <x:v>0</x:v>
      </x:c>
      <x:c r="K417" s="13" t="n">
        <x:v>0.695</x:v>
      </x:c>
      <x:c r="L417" s="13" t="n">
        <x:v>0</x:v>
      </x:c>
      <x:c r="M417" s="13" t="n">
        <x:v>1</x:v>
      </x:c>
      <x:c r="N417" s="9" t="n">
        <x:v>60</x:v>
      </x:c>
      <x:c r="O417" s="9" t="n">
        <x:v>1</x:v>
      </x:c>
      <x:c r="P417" s="9" t="n">
        <x:v>2</x:v>
      </x:c>
      <x:c r="Q417" s="9" t="n">
        <x:v>1</x:v>
      </x:c>
      <x:c r="R417" s="9" t="n">
        <x:v>1</x:v>
      </x:c>
      <x:c r="S417" s="9" t="n">
        <x:v>1</x:v>
      </x:c>
      <x:c r="T417" s="13" t="n">
        <x:v>0.6734358737209878</x:v>
      </x:c>
      <x:c r="U417" s="13" t="n">
        <x:v>0</x:v>
      </x:c>
      <x:c r="V417" s="13" t="n">
        <x:v>0.35</x:v>
      </x:c>
      <x:c r="W417" s="13" t="n">
        <x:v>1</x:v>
      </x:c>
      <x:c r="X417" s="15" t="n">
        <x:v>0.5687929391860962</x:v>
      </x:c>
      <x:c r="Y417" s="15" t="n">
        <x:v>0.6517504453659058</x:v>
      </x:c>
      <x:c r="Z417" s="13" t="n">
        <x:v>0.02</x:v>
      </x:c>
      <x:c r="AA417" s="9" t="n">
        <x:v>1</x:v>
      </x:c>
      <x:c r="AB417" s="13" t="n">
        <x:v>0.702020202020202</x:v>
      </x:c>
      <x:c r="AC417" s="9" t="n">
        <x:v>61</x:v>
      </x:c>
      <x:c r="AD417" s="13" t="n">
        <x:v>0</x:v>
      </x:c>
    </x:row>
    <x:row r="418" ht="24" customHeight="1">
      <x:c r="A418" s="16" t="n">
        <x:v>416</x:v>
      </x:c>
      <x:c r="B418" s="8" t="str">
        <x:v>anchored</x:v>
      </x:c>
      <x:c r="C418" s="8" t="str">
        <x:v>park</x:v>
      </x:c>
      <x:c r="D418" s="16" t="n">
        <x:v>41</x:v>
      </x:c>
      <x:c r="E418" s="16" t="n">
        <x:v>20265028</x:v>
      </x:c>
      <x:c r="F418" s="8" t="n">
        <x:v>19</x:v>
      </x:c>
      <x:c r="G418" s="10" t="n">
        <x:v>243.71586009964813</x:v>
      </x:c>
      <x:c r="H418" s="8" t="n">
        <x:v>4909</x:v>
      </x:c>
      <x:c r="I418" s="8" t="n">
        <x:v>6162</x:v>
      </x:c>
      <x:c r="J418" s="8" t="n">
        <x:v>0</x:v>
      </x:c>
      <x:c r="K418" s="12" t="n">
        <x:v>0.815</x:v>
      </x:c>
      <x:c r="L418" s="12" t="n">
        <x:v>0</x:v>
      </x:c>
      <x:c r="M418" s="12" t="n">
        <x:v>1</x:v>
      </x:c>
      <x:c r="N418" s="8" t="n">
        <x:v>32</x:v>
      </x:c>
      <x:c r="O418" s="8" t="n">
        <x:v>1</x:v>
      </x:c>
      <x:c r="P418" s="8" t="n">
        <x:v>1</x:v>
      </x:c>
      <x:c r="Q418" s="8" t="n">
        <x:v>1</x:v>
      </x:c>
      <x:c r="R418" s="8" t="n">
        <x:v>1</x:v>
      </x:c>
      <x:c r="S418" s="8" t="n">
        <x:v>1</x:v>
      </x:c>
      <x:c r="T418" s="12" t="n">
        <x:v>0.39926485690354424</x:v>
      </x:c>
      <x:c r="U418" s="12" t="n">
        <x:v>0</x:v>
      </x:c>
      <x:c r="V418" s="12" t="n">
        <x:v>0.9</x:v>
      </x:c>
      <x:c r="W418" s="12" t="n">
        <x:v>1</x:v>
      </x:c>
      <x:c r="X418" s="14" t="n">
        <x:v>0.49643540382385254</x:v>
      </x:c>
      <x:c r="Y418" s="14" t="n">
        <x:v>0.5002728700637817</x:v>
      </x:c>
      <x:c r="Z418" s="12" t="n">
        <x:v>0</x:v>
      </x:c>
      <x:c r="AA418" s="8" t="n">
        <x:v>1</x:v>
      </x:c>
      <x:c r="AB418" s="12" t="n">
        <x:v>0.8232323232323232</x:v>
      </x:c>
      <x:c r="AC418" s="8" t="n">
        <x:v>19</x:v>
      </x:c>
      <x:c r="AD418" s="12" t="n">
        <x:v>0.4</x:v>
      </x:c>
    </x:row>
    <x:row r="419" ht="24" customHeight="1">
      <x:c r="A419" s="17" t="n">
        <x:v>417</x:v>
      </x:c>
      <x:c r="B419" s="9" t="str">
        <x:v>free</x:v>
      </x:c>
      <x:c r="C419" s="9" t="str">
        <x:v>reading_room</x:v>
      </x:c>
      <x:c r="D419" s="17" t="n">
        <x:v>41</x:v>
      </x:c>
      <x:c r="E419" s="17" t="n">
        <x:v>20265027</x:v>
      </x:c>
      <x:c r="F419" s="9" t="n">
        <x:v>55</x:v>
      </x:c>
      <x:c r="G419" s="11" t="n">
        <x:v>246.30568079999648</x:v>
      </x:c>
      <x:c r="H419" s="9" t="n">
        <x:v>4941</x:v>
      </x:c>
      <x:c r="I419" s="9" t="n">
        <x:v>6181</x:v>
      </x:c>
      <x:c r="J419" s="9" t="n">
        <x:v>0</x:v>
      </x:c>
      <x:c r="K419" s="13" t="n">
        <x:v>0.715</x:v>
      </x:c>
      <x:c r="L419" s="13" t="n">
        <x:v>0</x:v>
      </x:c>
      <x:c r="M419" s="13" t="n">
        <x:v>1</x:v>
      </x:c>
      <x:c r="N419" s="9" t="n">
        <x:v>57</x:v>
      </x:c>
      <x:c r="O419" s="9" t="n">
        <x:v>1</x:v>
      </x:c>
      <x:c r="P419" s="9" t="n">
        <x:v>1</x:v>
      </x:c>
      <x:c r="Q419" s="9" t="n">
        <x:v>1</x:v>
      </x:c>
      <x:c r="R419" s="9" t="n">
        <x:v>1</x:v>
      </x:c>
      <x:c r="S419" s="9" t="n">
        <x:v>1</x:v>
      </x:c>
      <x:c r="T419" s="13" t="n">
        <x:v>0.7615825440336164</x:v>
      </x:c>
      <x:c r="U419" s="13" t="n">
        <x:v>0</x:v>
      </x:c>
      <x:c r="V419" s="13" t="n">
        <x:v>0.3</x:v>
      </x:c>
      <x:c r="W419" s="13" t="n">
        <x:v>0</x:v>
      </x:c>
      <x:c r="X419" s="15" t="n">
        <x:v>0.474270761013031</x:v>
      </x:c>
      <x:c r="Y419" s="15" t="n">
        <x:v>0.45509880781173706</x:v>
      </x:c>
      <x:c r="Z419" s="13" t="n">
        <x:v>0</x:v>
      </x:c>
      <x:c r="AA419" s="9" t="n">
        <x:v>1</x:v>
      </x:c>
      <x:c r="AB419" s="13" t="n">
        <x:v>0.7222222222222222</x:v>
      </x:c>
      <x:c r="AC419" s="9" t="n">
        <x:v>55</x:v>
      </x:c>
      <x:c r="AD419" s="13" t="n">
        <x:v>0</x:v>
      </x:c>
    </x:row>
    <x:row r="420" ht="24" customHeight="1">
      <x:c r="A420" s="16" t="n">
        <x:v>418</x:v>
      </x:c>
      <x:c r="B420" s="8" t="str">
        <x:v>anchored</x:v>
      </x:c>
      <x:c r="C420" s="8" t="str">
        <x:v>balcony</x:v>
      </x:c>
      <x:c r="D420" s="16" t="n">
        <x:v>41</x:v>
      </x:c>
      <x:c r="E420" s="16" t="n">
        <x:v>20265026</x:v>
      </x:c>
      <x:c r="F420" s="8" t="n">
        <x:v>27</x:v>
      </x:c>
      <x:c r="G420" s="10" t="n">
        <x:v>7981.480073099723</x:v>
      </x:c>
      <x:c r="H420" s="8" t="n">
        <x:v>24598</x:v>
      </x:c>
      <x:c r="I420" s="8" t="n">
        <x:v>25927</x:v>
      </x:c>
      <x:c r="J420" s="8" t="n">
        <x:v>0</x:v>
      </x:c>
      <x:c r="K420" s="12" t="n">
        <x:v>0.86</x:v>
      </x:c>
      <x:c r="L420" s="12" t="n">
        <x:v>0</x:v>
      </x:c>
      <x:c r="M420" s="12" t="n">
        <x:v>1</x:v>
      </x:c>
      <x:c r="N420" s="8" t="n">
        <x:v>26</x:v>
      </x:c>
      <x:c r="O420" s="8" t="n">
        <x:v>1</x:v>
      </x:c>
      <x:c r="P420" s="8" t="n">
        <x:v>1</x:v>
      </x:c>
      <x:c r="Q420" s="8" t="n">
        <x:v>1</x:v>
      </x:c>
      <x:c r="R420" s="8" t="n">
        <x:v>1</x:v>
      </x:c>
      <x:c r="S420" s="8" t="n">
        <x:v>1</x:v>
      </x:c>
      <x:c r="T420" s="12" t="n">
        <x:v>0.5740571388083229</x:v>
      </x:c>
      <x:c r="U420" s="12" t="n">
        <x:v>0</x:v>
      </x:c>
      <x:c r="V420" s="12" t="n">
        <x:v>1</x:v>
      </x:c>
      <x:c r="W420" s="12" t="n">
        <x:v>1</x:v>
      </x:c>
      <x:c r="X420" s="14" t="n">
        <x:v>0.540755033493042</x:v>
      </x:c>
      <x:c r="Y420" s="14" t="n">
        <x:v>0.5428982973098755</x:v>
      </x:c>
      <x:c r="Z420" s="12" t="n">
        <x:v>0.91</x:v>
      </x:c>
      <x:c r="AA420" s="8" t="n">
        <x:v>1</x:v>
      </x:c>
      <x:c r="AB420" s="12" t="n">
        <x:v>0.8686868686868687</x:v>
      </x:c>
      <x:c r="AC420" s="8" t="n">
        <x:v>27</x:v>
      </x:c>
      <x:c r="AD420" s="12" t="n">
        <x:v>0</x:v>
      </x:c>
    </x:row>
    <x:row r="421" ht="24" customHeight="1">
      <x:c r="A421" s="17" t="n">
        <x:v>419</x:v>
      </x:c>
      <x:c r="B421" s="9" t="str">
        <x:v>free</x:v>
      </x:c>
      <x:c r="C421" s="9" t="str">
        <x:v>town</x:v>
      </x:c>
      <x:c r="D421" s="17" t="n">
        <x:v>41</x:v>
      </x:c>
      <x:c r="E421" s="17" t="n">
        <x:v>20265029</x:v>
      </x:c>
      <x:c r="F421" s="9" t="n">
        <x:v>70</x:v>
      </x:c>
      <x:c r="G421" s="11" t="n">
        <x:v>268.16578780079726</x:v>
      </x:c>
      <x:c r="H421" s="9" t="n">
        <x:v>5401</x:v>
      </x:c>
      <x:c r="I421" s="9" t="n">
        <x:v>6641</x:v>
      </x:c>
      <x:c r="J421" s="9" t="n">
        <x:v>0</x:v>
      </x:c>
      <x:c r="K421" s="13" t="n">
        <x:v>0.635</x:v>
      </x:c>
      <x:c r="L421" s="13" t="n">
        <x:v>0</x:v>
      </x:c>
      <x:c r="M421" s="13" t="n">
        <x:v>1</x:v>
      </x:c>
      <x:c r="N421" s="9" t="n">
        <x:v>74</x:v>
      </x:c>
      <x:c r="O421" s="9" t="n">
        <x:v>1</x:v>
      </x:c>
      <x:c r="P421" s="9" t="n">
        <x:v>1</x:v>
      </x:c>
      <x:c r="Q421" s="9" t="n">
        <x:v>1</x:v>
      </x:c>
      <x:c r="R421" s="9" t="n">
        <x:v>1</x:v>
      </x:c>
      <x:c r="S421" s="9" t="n">
        <x:v>1</x:v>
      </x:c>
      <x:c r="T421" s="13" t="n">
        <x:v>0.7680205201494743</x:v>
      </x:c>
      <x:c r="U421" s="13" t="n">
        <x:v>0</x:v>
      </x:c>
      <x:c r="V421" s="13" t="n">
        <x:v>0.25</x:v>
      </x:c>
      <x:c r="W421" s="13" t="n">
        <x:v>1</x:v>
      </x:c>
      <x:c r="X421" s="15" t="n">
        <x:v>0.5286644101142883</x:v>
      </x:c>
      <x:c r="Y421" s="15" t="n">
        <x:v>0.6980327367782593</x:v>
      </x:c>
      <x:c r="Z421" s="13" t="n">
        <x:v>0</x:v>
      </x:c>
      <x:c r="AA421" s="9" t="n">
        <x:v>1</x:v>
      </x:c>
      <x:c r="AB421" s="13" t="n">
        <x:v>0.6414141414141414</x:v>
      </x:c>
      <x:c r="AC421" s="9" t="n">
        <x:v>70</x:v>
      </x:c>
      <x:c r="AD421" s="13" t="n">
        <x:v>0</x:v>
      </x:c>
    </x:row>
    <x:row r="422" ht="24" customHeight="1">
      <x:c r="A422" s="16" t="n">
        <x:v>420</x:v>
      </x:c>
      <x:c r="B422" s="8" t="str">
        <x:v>free</x:v>
      </x:c>
      <x:c r="C422" s="8" t="str">
        <x:v>reading_room</x:v>
      </x:c>
      <x:c r="D422" s="16" t="n">
        <x:v>42</x:v>
      </x:c>
      <x:c r="E422" s="16" t="n">
        <x:v>20265127</x:v>
      </x:c>
      <x:c r="F422" s="8" t="n">
        <x:v>19</x:v>
      </x:c>
      <x:c r="G422" s="10" t="n">
        <x:v>134.71536860067863</x:v>
      </x:c>
      <x:c r="H422" s="8" t="n">
        <x:v>2401</x:v>
      </x:c>
      <x:c r="I422" s="8" t="n">
        <x:v>3655</x:v>
      </x:c>
      <x:c r="J422" s="8" t="n">
        <x:v>0</x:v>
      </x:c>
      <x:c r="K422" s="12" t="n">
        <x:v>0.9</x:v>
      </x:c>
      <x:c r="L422" s="12" t="n">
        <x:v>0</x:v>
      </x:c>
      <x:c r="M422" s="12" t="n">
        <x:v>1</x:v>
      </x:c>
      <x:c r="N422" s="8" t="n">
        <x:v>21</x:v>
      </x:c>
      <x:c r="O422" s="8" t="n">
        <x:v>1</x:v>
      </x:c>
      <x:c r="P422" s="8" t="n">
        <x:v>1</x:v>
      </x:c>
      <x:c r="Q422" s="8" t="n">
        <x:v>1</x:v>
      </x:c>
      <x:c r="R422" s="8" t="n">
        <x:v>1</x:v>
      </x:c>
      <x:c r="S422" s="8" t="n">
        <x:v>1</x:v>
      </x:c>
      <x:c r="T422" s="12" t="n">
        <x:v>0.6318507098569831</x:v>
      </x:c>
      <x:c r="U422" s="12" t="n">
        <x:v>0</x:v>
      </x:c>
      <x:c r="V422" s="12" t="n">
        <x:v>0.05</x:v>
      </x:c>
      <x:c r="W422" s="12" t="n">
        <x:v>0</x:v>
      </x:c>
      <x:c r="X422" s="14" t="n">
        <x:v>0.4101943075656891</x:v>
      </x:c>
      <x:c r="Y422" s="14" t="n">
        <x:v>0.3780192732810974</x:v>
      </x:c>
      <x:c r="Z422" s="12" t="n">
        <x:v>0</x:v>
      </x:c>
      <x:c r="AA422" s="8" t="n">
        <x:v>1</x:v>
      </x:c>
      <x:c r="AB422" s="12" t="n">
        <x:v>0.9090909090909091</x:v>
      </x:c>
      <x:c r="AC422" s="8" t="n">
        <x:v>19</x:v>
      </x:c>
      <x:c r="AD422" s="12" t="n">
        <x:v>0.05</x:v>
      </x:c>
    </x:row>
    <x:row r="423" ht="24" customHeight="1">
      <x:c r="A423" s="17" t="n">
        <x:v>421</x:v>
      </x:c>
      <x:c r="B423" s="9" t="str">
        <x:v>anchored</x:v>
      </x:c>
      <x:c r="C423" s="9" t="str">
        <x:v>reading_room</x:v>
      </x:c>
      <x:c r="D423" s="17" t="n">
        <x:v>42</x:v>
      </x:c>
      <x:c r="E423" s="17" t="n">
        <x:v>20265127</x:v>
      </x:c>
      <x:c r="F423" s="9" t="n">
        <x:v>47</x:v>
      </x:c>
      <x:c r="G423" s="11" t="n">
        <x:v>277.38988520088606</x:v>
      </x:c>
      <x:c r="H423" s="9" t="n">
        <x:v>5552</x:v>
      </x:c>
      <x:c r="I423" s="9" t="n">
        <x:v>6795</x:v>
      </x:c>
      <x:c r="J423" s="9" t="n">
        <x:v>0</x:v>
      </x:c>
      <x:c r="K423" s="13" t="n">
        <x:v>0.765</x:v>
      </x:c>
      <x:c r="L423" s="13" t="n">
        <x:v>0</x:v>
      </x:c>
      <x:c r="M423" s="13" t="n">
        <x:v>1</x:v>
      </x:c>
      <x:c r="N423" s="9" t="n">
        <x:v>47</x:v>
      </x:c>
      <x:c r="O423" s="9" t="n">
        <x:v>1</x:v>
      </x:c>
      <x:c r="P423" s="9" t="n">
        <x:v>2</x:v>
      </x:c>
      <x:c r="Q423" s="9" t="n">
        <x:v>1</x:v>
      </x:c>
      <x:c r="R423" s="9" t="n">
        <x:v>1</x:v>
      </x:c>
      <x:c r="S423" s="9" t="n">
        <x:v>1</x:v>
      </x:c>
      <x:c r="T423" s="13" t="n">
        <x:v>0.7196807112956722</x:v>
      </x:c>
      <x:c r="U423" s="13" t="n">
        <x:v>0</x:v>
      </x:c>
      <x:c r="V423" s="13" t="n">
        <x:v>0.2</x:v>
      </x:c>
      <x:c r="W423" s="13" t="n">
        <x:v>0</x:v>
      </x:c>
      <x:c r="X423" s="15" t="n">
        <x:v>0.4502604603767395</x:v>
      </x:c>
      <x:c r="Y423" s="15" t="n">
        <x:v>0.34321698546409607</x:v>
      </x:c>
      <x:c r="Z423" s="13" t="n">
        <x:v>0</x:v>
      </x:c>
      <x:c r="AA423" s="9" t="n">
        <x:v>1</x:v>
      </x:c>
      <x:c r="AB423" s="13" t="n">
        <x:v>0.7727272727272727</x:v>
      </x:c>
      <x:c r="AC423" s="9" t="n">
        <x:v>47</x:v>
      </x:c>
      <x:c r="AD423" s="13" t="n">
        <x:v>0</x:v>
      </x:c>
    </x:row>
    <x:row r="424" ht="24" customHeight="1">
      <x:c r="A424" s="16" t="n">
        <x:v>422</x:v>
      </x:c>
      <x:c r="B424" s="8" t="str">
        <x:v>anchored</x:v>
      </x:c>
      <x:c r="C424" s="8" t="str">
        <x:v>balcony</x:v>
      </x:c>
      <x:c r="D424" s="16" t="n">
        <x:v>42</x:v>
      </x:c>
      <x:c r="E424" s="16" t="n">
        <x:v>20265126</x:v>
      </x:c>
      <x:c r="F424" s="8" t="n">
        <x:v>42</x:v>
      </x:c>
      <x:c r="G424" s="10" t="n">
        <x:v>356.9191858989652</x:v>
      </x:c>
      <x:c r="H424" s="8" t="n">
        <x:v>7352</x:v>
      </x:c>
      <x:c r="I424" s="8" t="n">
        <x:v>8592</x:v>
      </x:c>
      <x:c r="J424" s="8" t="n">
        <x:v>0</x:v>
      </x:c>
      <x:c r="K424" s="12" t="n">
        <x:v>0.775</x:v>
      </x:c>
      <x:c r="L424" s="12" t="n">
        <x:v>0</x:v>
      </x:c>
      <x:c r="M424" s="12" t="n">
        <x:v>1</x:v>
      </x:c>
      <x:c r="N424" s="8" t="n">
        <x:v>44</x:v>
      </x:c>
      <x:c r="O424" s="8" t="n">
        <x:v>1</x:v>
      </x:c>
      <x:c r="P424" s="8" t="n">
        <x:v>1</x:v>
      </x:c>
      <x:c r="Q424" s="8" t="n">
        <x:v>1</x:v>
      </x:c>
      <x:c r="R424" s="8" t="n">
        <x:v>1</x:v>
      </x:c>
      <x:c r="S424" s="8" t="n">
        <x:v>1</x:v>
      </x:c>
      <x:c r="T424" s="12" t="n">
        <x:v>0.6968902883830355</x:v>
      </x:c>
      <x:c r="U424" s="12" t="n">
        <x:v>0</x:v>
      </x:c>
      <x:c r="V424" s="12" t="n">
        <x:v>0.9</x:v>
      </x:c>
      <x:c r="W424" s="12" t="n">
        <x:v>0</x:v>
      </x:c>
      <x:c r="X424" s="14" t="n">
        <x:v>0.5788455605506897</x:v>
      </x:c>
      <x:c r="Y424" s="14" t="n">
        <x:v>0.3765714764595032</x:v>
      </x:c>
      <x:c r="Z424" s="12" t="n">
        <x:v>0</x:v>
      </x:c>
      <x:c r="AA424" s="8" t="n">
        <x:v>1</x:v>
      </x:c>
      <x:c r="AB424" s="12" t="n">
        <x:v>0.7828282828282829</x:v>
      </x:c>
      <x:c r="AC424" s="8" t="n">
        <x:v>42</x:v>
      </x:c>
      <x:c r="AD424" s="12" t="n">
        <x:v>0</x:v>
      </x:c>
    </x:row>
    <x:row r="425" ht="24" customHeight="1">
      <x:c r="A425" s="17" t="n">
        <x:v>423</x:v>
      </x:c>
      <x:c r="B425" s="9" t="str">
        <x:v>free</x:v>
      </x:c>
      <x:c r="C425" s="9" t="str">
        <x:v>park</x:v>
      </x:c>
      <x:c r="D425" s="17" t="n">
        <x:v>42</x:v>
      </x:c>
      <x:c r="E425" s="17" t="n">
        <x:v>20265128</x:v>
      </x:c>
      <x:c r="F425" s="9" t="n">
        <x:v>33</x:v>
      </x:c>
      <x:c r="G425" s="11" t="n">
        <x:v>317.7065318998648</x:v>
      </x:c>
      <x:c r="H425" s="9" t="n">
        <x:v>6457</x:v>
      </x:c>
      <x:c r="I425" s="9" t="n">
        <x:v>7693</x:v>
      </x:c>
      <x:c r="J425" s="9" t="n">
        <x:v>0</x:v>
      </x:c>
      <x:c r="K425" s="13" t="n">
        <x:v>0.805</x:v>
      </x:c>
      <x:c r="L425" s="13" t="n">
        <x:v>0</x:v>
      </x:c>
      <x:c r="M425" s="13" t="n">
        <x:v>1</x:v>
      </x:c>
      <x:c r="N425" s="9" t="n">
        <x:v>40</x:v>
      </x:c>
      <x:c r="O425" s="9" t="n">
        <x:v>1</x:v>
      </x:c>
      <x:c r="P425" s="9" t="n">
        <x:v>1</x:v>
      </x:c>
      <x:c r="Q425" s="9" t="n">
        <x:v>1</x:v>
      </x:c>
      <x:c r="R425" s="9" t="n">
        <x:v>1</x:v>
      </x:c>
      <x:c r="S425" s="9" t="n">
        <x:v>1</x:v>
      </x:c>
      <x:c r="T425" s="13" t="n">
        <x:v>0.7263272696700454</x:v>
      </x:c>
      <x:c r="U425" s="13" t="n">
        <x:v>0</x:v>
      </x:c>
      <x:c r="V425" s="13" t="n">
        <x:v>0.35</x:v>
      </x:c>
      <x:c r="W425" s="13" t="n">
        <x:v>0</x:v>
      </x:c>
      <x:c r="X425" s="15" t="n">
        <x:v>0.45497018098831177</x:v>
      </x:c>
      <x:c r="Y425" s="15" t="n">
        <x:v>0.3723638653755188</x:v>
      </x:c>
      <x:c r="Z425" s="13" t="n">
        <x:v>0</x:v>
      </x:c>
      <x:c r="AA425" s="9" t="n">
        <x:v>1</x:v>
      </x:c>
      <x:c r="AB425" s="13" t="n">
        <x:v>0.8131313131313131</x:v>
      </x:c>
      <x:c r="AC425" s="9" t="n">
        <x:v>33</x:v>
      </x:c>
      <x:c r="AD425" s="13" t="n">
        <x:v>0</x:v>
      </x:c>
    </x:row>
    <x:row r="426" ht="24" customHeight="1">
      <x:c r="A426" s="16" t="n">
        <x:v>424</x:v>
      </x:c>
      <x:c r="B426" s="8" t="str">
        <x:v>anchored</x:v>
      </x:c>
      <x:c r="C426" s="8" t="str">
        <x:v>town</x:v>
      </x:c>
      <x:c r="D426" s="16" t="n">
        <x:v>42</x:v>
      </x:c>
      <x:c r="E426" s="16" t="n">
        <x:v>20265129</x:v>
      </x:c>
      <x:c r="F426" s="8" t="n">
        <x:v>148</x:v>
      </x:c>
      <x:c r="G426" s="10" t="n">
        <x:v>343.39173499902245</x:v>
      </x:c>
      <x:c r="H426" s="8" t="n">
        <x:v>7043</x:v>
      </x:c>
      <x:c r="I426" s="8" t="n">
        <x:v>8296</x:v>
      </x:c>
      <x:c r="J426" s="8" t="n">
        <x:v>0</x:v>
      </x:c>
      <x:c r="K426" s="12" t="n">
        <x:v>0</x:v>
      </x:c>
      <x:c r="L426" s="12" t="n">
        <x:v>0</x:v>
      </x:c>
      <x:c r="M426" s="12" t="n">
        <x:v>0</x:v>
      </x:c>
      <x:c r="N426" s="8" t="n">
        <x:v>201</x:v>
      </x:c>
      <x:c r="O426" s="8" t="n">
        <x:v>0</x:v>
      </x:c>
      <x:c r="P426" s="8" t="n">
        <x:v>4</x:v>
      </x:c>
      <x:c r="Q426" s="8" t="n">
        <x:v>1</x:v>
      </x:c>
      <x:c r="R426" s="8" t="n">
        <x:v>1</x:v>
      </x:c>
      <x:c r="S426" s="8" t="n">
        <x:v>0</x:v>
      </x:c>
      <x:c r="T426" s="12" t="n">
        <x:v>0.7801158155538328</x:v>
      </x:c>
      <x:c r="U426" s="12" t="n">
        <x:v>0</x:v>
      </x:c>
      <x:c r="V426" s="12" t="n">
        <x:v>0.4</x:v>
      </x:c>
      <x:c r="W426" s="12" t="n">
        <x:v>0.5</x:v>
      </x:c>
      <x:c r="X426" s="14" t="n">
        <x:v>0.5323666930198669</x:v>
      </x:c>
      <x:c r="Y426" s="14" t="n">
        <x:v>0.40243038535118103</x:v>
      </x:c>
      <x:c r="Z426" s="12" t="n">
        <x:v>0</x:v>
      </x:c>
      <x:c r="AA426" s="8" t="n">
        <x:v>1</x:v>
      </x:c>
      <x:c r="AB426" s="12" t="n">
        <x:v>0</x:v>
      </x:c>
      <x:c r="AC426" s="8" t="n">
        <x:v>148</x:v>
      </x:c>
      <x:c r="AD426" s="12" t="n">
        <x:v>0</x:v>
      </x:c>
    </x:row>
    <x:row r="427" ht="24" customHeight="1">
      <x:c r="A427" s="17" t="n">
        <x:v>425</x:v>
      </x:c>
      <x:c r="B427" s="9" t="str">
        <x:v>anchored</x:v>
      </x:c>
      <x:c r="C427" s="9" t="str">
        <x:v>park</x:v>
      </x:c>
      <x:c r="D427" s="17" t="n">
        <x:v>42</x:v>
      </x:c>
      <x:c r="E427" s="17" t="n">
        <x:v>20265128</x:v>
      </x:c>
      <x:c r="F427" s="9" t="n">
        <x:v>65</x:v>
      </x:c>
      <x:c r="G427" s="11" t="n">
        <x:v>222.55004979926161</x:v>
      </x:c>
      <x:c r="H427" s="9" t="n">
        <x:v>4406</x:v>
      </x:c>
      <x:c r="I427" s="9" t="n">
        <x:v>5659</x:v>
      </x:c>
      <x:c r="J427" s="9" t="n">
        <x:v>0</x:v>
      </x:c>
      <x:c r="K427" s="13" t="n">
        <x:v>0.615</x:v>
      </x:c>
      <x:c r="L427" s="13" t="n">
        <x:v>0</x:v>
      </x:c>
      <x:c r="M427" s="13" t="n">
        <x:v>1</x:v>
      </x:c>
      <x:c r="N427" s="9" t="n">
        <x:v>78</x:v>
      </x:c>
      <x:c r="O427" s="9" t="n">
        <x:v>1</x:v>
      </x:c>
      <x:c r="P427" s="9" t="n">
        <x:v>1</x:v>
      </x:c>
      <x:c r="Q427" s="9" t="n">
        <x:v>1</x:v>
      </x:c>
      <x:c r="R427" s="9" t="n">
        <x:v>1</x:v>
      </x:c>
      <x:c r="S427" s="9" t="n">
        <x:v>1</x:v>
      </x:c>
      <x:c r="T427" s="13" t="n">
        <x:v>0.6925735580514119</x:v>
      </x:c>
      <x:c r="U427" s="13" t="n">
        <x:v>0</x:v>
      </x:c>
      <x:c r="V427" s="13" t="n">
        <x:v>0.25</x:v>
      </x:c>
      <x:c r="W427" s="13" t="n">
        <x:v>0</x:v>
      </x:c>
      <x:c r="X427" s="15" t="n">
        <x:v>0.45613962411880493</x:v>
      </x:c>
      <x:c r="Y427" s="15" t="n">
        <x:v>0.3086743950843811</x:v>
      </x:c>
      <x:c r="Z427" s="13" t="n">
        <x:v>0</x:v>
      </x:c>
      <x:c r="AA427" s="9" t="n">
        <x:v>1</x:v>
      </x:c>
      <x:c r="AB427" s="13" t="n">
        <x:v>0.6212121212121212</x:v>
      </x:c>
      <x:c r="AC427" s="9" t="n">
        <x:v>65</x:v>
      </x:c>
      <x:c r="AD427" s="13" t="n">
        <x:v>0.05</x:v>
      </x:c>
    </x:row>
    <x:row r="428" ht="24" customHeight="1">
      <x:c r="A428" s="16" t="n">
        <x:v>426</x:v>
      </x:c>
      <x:c r="B428" s="8" t="str">
        <x:v>free</x:v>
      </x:c>
      <x:c r="C428" s="8" t="str">
        <x:v>balcony</x:v>
      </x:c>
      <x:c r="D428" s="16" t="n">
        <x:v>42</x:v>
      </x:c>
      <x:c r="E428" s="16" t="n">
        <x:v>20265126</x:v>
      </x:c>
      <x:c r="F428" s="8" t="n">
        <x:v>23</x:v>
      </x:c>
      <x:c r="G428" s="10" t="n">
        <x:v>413.67330079944804</x:v>
      </x:c>
      <x:c r="H428" s="8" t="n">
        <x:v>8520</x:v>
      </x:c>
      <x:c r="I428" s="8" t="n">
        <x:v>9762</x:v>
      </x:c>
      <x:c r="J428" s="8" t="n">
        <x:v>0</x:v>
      </x:c>
      <x:c r="K428" s="12" t="n">
        <x:v>0.885</x:v>
      </x:c>
      <x:c r="L428" s="12" t="n">
        <x:v>0</x:v>
      </x:c>
      <x:c r="M428" s="12" t="n">
        <x:v>1</x:v>
      </x:c>
      <x:c r="N428" s="8" t="n">
        <x:v>23</x:v>
      </x:c>
      <x:c r="O428" s="8" t="n">
        <x:v>1</x:v>
      </x:c>
      <x:c r="P428" s="8" t="n">
        <x:v>2</x:v>
      </x:c>
      <x:c r="Q428" s="8" t="n">
        <x:v>1</x:v>
      </x:c>
      <x:c r="R428" s="8" t="n">
        <x:v>1</x:v>
      </x:c>
      <x:c r="S428" s="8" t="n">
        <x:v>1</x:v>
      </x:c>
      <x:c r="T428" s="12" t="n">
        <x:v>0.6984163660057371</x:v>
      </x:c>
      <x:c r="U428" s="12" t="n">
        <x:v>0</x:v>
      </x:c>
      <x:c r="V428" s="12" t="n">
        <x:v>0.55</x:v>
      </x:c>
      <x:c r="W428" s="12" t="n">
        <x:v>0.5</x:v>
      </x:c>
      <x:c r="X428" s="14" t="n">
        <x:v>0.5245798230171204</x:v>
      </x:c>
      <x:c r="Y428" s="14" t="n">
        <x:v>0.5148662328720093</x:v>
      </x:c>
      <x:c r="Z428" s="12" t="n">
        <x:v>0</x:v>
      </x:c>
      <x:c r="AA428" s="8" t="n">
        <x:v>1</x:v>
      </x:c>
      <x:c r="AB428" s="12" t="n">
        <x:v>0.8939393939393939</x:v>
      </x:c>
      <x:c r="AC428" s="8" t="n">
        <x:v>23</x:v>
      </x:c>
      <x:c r="AD428" s="12" t="n">
        <x:v>0</x:v>
      </x:c>
    </x:row>
    <x:row r="429" ht="24" customHeight="1">
      <x:c r="A429" s="17" t="n">
        <x:v>427</x:v>
      </x:c>
      <x:c r="B429" s="9" t="str">
        <x:v>anchored</x:v>
      </x:c>
      <x:c r="C429" s="9" t="str">
        <x:v>notebook</x:v>
      </x:c>
      <x:c r="D429" s="17" t="n">
        <x:v>42</x:v>
      </x:c>
      <x:c r="E429" s="17" t="n">
        <x:v>20265130</x:v>
      </x:c>
      <x:c r="F429" s="9" t="n">
        <x:v>46</x:v>
      </x:c>
      <x:c r="G429" s="11" t="n">
        <x:v>999.2619742008392</x:v>
      </x:c>
      <x:c r="H429" s="9" t="n">
        <x:v>11992</x:v>
      </x:c>
      <x:c r="I429" s="9" t="n">
        <x:v>13153</x:v>
      </x:c>
      <x:c r="J429" s="9" t="n">
        <x:v>0</x:v>
      </x:c>
      <x:c r="K429" s="13" t="n">
        <x:v>0.77</x:v>
      </x:c>
      <x:c r="L429" s="13" t="n">
        <x:v>0</x:v>
      </x:c>
      <x:c r="M429" s="13" t="n">
        <x:v>1</x:v>
      </x:c>
      <x:c r="N429" s="9" t="n">
        <x:v>47</x:v>
      </x:c>
      <x:c r="O429" s="9" t="n">
        <x:v>1</x:v>
      </x:c>
      <x:c r="P429" s="9" t="n">
        <x:v>2</x:v>
      </x:c>
      <x:c r="Q429" s="9" t="n">
        <x:v>1</x:v>
      </x:c>
      <x:c r="R429" s="9" t="n">
        <x:v>1</x:v>
      </x:c>
      <x:c r="S429" s="9" t="n">
        <x:v>1</x:v>
      </x:c>
      <x:c r="T429" s="13" t="n">
        <x:v>0.5612068748333896</x:v>
      </x:c>
      <x:c r="U429" s="13" t="n">
        <x:v>0</x:v>
      </x:c>
      <x:c r="V429" s="13" t="n">
        <x:v>0.7</x:v>
      </x:c>
      <x:c r="W429" s="13" t="n">
        <x:v>0.5</x:v>
      </x:c>
      <x:c r="X429" s="15" t="n">
        <x:v>0.6452769637107849</x:v>
      </x:c>
      <x:c r="Y429" s="15" t="n">
        <x:v>0.46365538239479065</x:v>
      </x:c>
      <x:c r="Z429" s="13" t="n">
        <x:v>0</x:v>
      </x:c>
      <x:c r="AA429" s="9" t="n">
        <x:v>1</x:v>
      </x:c>
      <x:c r="AB429" s="13" t="n">
        <x:v>0.7777777777777778</x:v>
      </x:c>
      <x:c r="AC429" s="9" t="n">
        <x:v>46</x:v>
      </x:c>
      <x:c r="AD429" s="13" t="n">
        <x:v>0</x:v>
      </x:c>
    </x:row>
    <x:row r="430" ht="24" customHeight="1">
      <x:c r="A430" s="16" t="n">
        <x:v>428</x:v>
      </x:c>
      <x:c r="B430" s="8" t="str">
        <x:v>free</x:v>
      </x:c>
      <x:c r="C430" s="8" t="str">
        <x:v>notebook</x:v>
      </x:c>
      <x:c r="D430" s="16" t="n">
        <x:v>42</x:v>
      </x:c>
      <x:c r="E430" s="16" t="n">
        <x:v>20265130</x:v>
      </x:c>
      <x:c r="F430" s="8" t="n">
        <x:v>39</x:v>
      </x:c>
      <x:c r="G430" s="10" t="n">
        <x:v>7391.986672500032</x:v>
      </x:c>
      <x:c r="H430" s="8" t="n">
        <x:v>23814</x:v>
      </x:c>
      <x:c r="I430" s="8" t="n">
        <x:v>25125</x:v>
      </x:c>
      <x:c r="J430" s="8" t="n">
        <x:v>0</x:v>
      </x:c>
      <x:c r="K430" s="12" t="n">
        <x:v>0.8</x:v>
      </x:c>
      <x:c r="L430" s="12" t="n">
        <x:v>0</x:v>
      </x:c>
      <x:c r="M430" s="12" t="n">
        <x:v>1</x:v>
      </x:c>
      <x:c r="N430" s="8" t="n">
        <x:v>39</x:v>
      </x:c>
      <x:c r="O430" s="8" t="n">
        <x:v>1</x:v>
      </x:c>
      <x:c r="P430" s="8" t="n">
        <x:v>1</x:v>
      </x:c>
      <x:c r="Q430" s="8" t="n">
        <x:v>1</x:v>
      </x:c>
      <x:c r="R430" s="8" t="n">
        <x:v>1</x:v>
      </x:c>
      <x:c r="S430" s="8" t="n">
        <x:v>1</x:v>
      </x:c>
      <x:c r="T430" s="12" t="n">
        <x:v>0.6735457835515678</x:v>
      </x:c>
      <x:c r="U430" s="12" t="n">
        <x:v>0</x:v>
      </x:c>
      <x:c r="V430" s="12" t="n">
        <x:v>0.1</x:v>
      </x:c>
      <x:c r="W430" s="12" t="n">
        <x:v>0</x:v>
      </x:c>
      <x:c r="X430" s="14" t="n">
        <x:v>0.49068498611450195</x:v>
      </x:c>
      <x:c r="Y430" s="14" t="n">
        <x:v>0.477833092212677</x:v>
      </x:c>
      <x:c r="Z430" s="12" t="n">
        <x:v>0.86</x:v>
      </x:c>
      <x:c r="AA430" s="8" t="n">
        <x:v>1</x:v>
      </x:c>
      <x:c r="AB430" s="12" t="n">
        <x:v>0.8080808080808081</x:v>
      </x:c>
      <x:c r="AC430" s="8" t="n">
        <x:v>39</x:v>
      </x:c>
      <x:c r="AD430" s="12" t="n">
        <x:v>0</x:v>
      </x:c>
    </x:row>
    <x:row r="431" ht="24" customHeight="1">
      <x:c r="A431" s="17" t="n">
        <x:v>429</x:v>
      </x:c>
      <x:c r="B431" s="9" t="str">
        <x:v>free</x:v>
      </x:c>
      <x:c r="C431" s="9" t="str">
        <x:v>town</x:v>
      </x:c>
      <x:c r="D431" s="17" t="n">
        <x:v>42</x:v>
      </x:c>
      <x:c r="E431" s="17" t="n">
        <x:v>20265129</x:v>
      </x:c>
      <x:c r="F431" s="9" t="n">
        <x:v>32</x:v>
      </x:c>
      <x:c r="G431" s="11" t="n">
        <x:v>276.2188539004419</x:v>
      </x:c>
      <x:c r="H431" s="9" t="n">
        <x:v>5610</x:v>
      </x:c>
      <x:c r="I431" s="9" t="n">
        <x:v>6838</x:v>
      </x:c>
      <x:c r="J431" s="9" t="n">
        <x:v>0</x:v>
      </x:c>
      <x:c r="K431" s="13" t="n">
        <x:v>0</x:v>
      </x:c>
      <x:c r="L431" s="13" t="n">
        <x:v>0</x:v>
      </x:c>
      <x:c r="M431" s="13" t="n">
        <x:v>0</x:v>
      </x:c>
      <x:c r="N431" s="9" t="n">
        <x:v>201</x:v>
      </x:c>
      <x:c r="O431" s="9" t="n">
        <x:v>0</x:v>
      </x:c>
      <x:c r="P431" s="9" t="n">
        <x:v>4</x:v>
      </x:c>
      <x:c r="Q431" s="9" t="n">
        <x:v>1</x:v>
      </x:c>
      <x:c r="R431" s="9" t="n">
        <x:v>1</x:v>
      </x:c>
      <x:c r="S431" s="9" t="n">
        <x:v>1</x:v>
      </x:c>
      <x:c r="T431" s="13" t="n">
        <x:v>0.7090256553204322</x:v>
      </x:c>
      <x:c r="U431" s="13" t="n">
        <x:v>0</x:v>
      </x:c>
      <x:c r="V431" s="13" t="n">
        <x:v>0.15</x:v>
      </x:c>
      <x:c r="W431" s="13" t="n">
        <x:v>0</x:v>
      </x:c>
      <x:c r="X431" s="15" t="n">
        <x:v>0.46389442682266235</x:v>
      </x:c>
      <x:c r="Y431" s="15" t="n">
        <x:v>0.46457093954086304</x:v>
      </x:c>
      <x:c r="Z431" s="13" t="n">
        <x:v>0</x:v>
      </x:c>
      <x:c r="AA431" s="9" t="n">
        <x:v>1</x:v>
      </x:c>
      <x:c r="AB431" s="13" t="n">
        <x:v>0</x:v>
      </x:c>
      <x:c r="AC431" s="9" t="n">
        <x:v>32</x:v>
      </x:c>
      <x:c r="AD431" s="13" t="n">
        <x:v>0</x:v>
      </x:c>
    </x:row>
    <x:row r="432" ht="24" customHeight="1">
      <x:c r="A432" s="16" t="n">
        <x:v>430</x:v>
      </x:c>
      <x:c r="B432" s="8" t="str">
        <x:v>anchored</x:v>
      </x:c>
      <x:c r="C432" s="8" t="str">
        <x:v>town</x:v>
      </x:c>
      <x:c r="D432" s="16" t="n">
        <x:v>43</x:v>
      </x:c>
      <x:c r="E432" s="16" t="n">
        <x:v>20265229</x:v>
      </x:c>
      <x:c r="F432" s="8" t="n">
        <x:v>35</x:v>
      </x:c>
      <x:c r="G432" s="10" t="n">
        <x:v>227.83125230052974</x:v>
      </x:c>
      <x:c r="H432" s="8" t="n">
        <x:v>4488</x:v>
      </x:c>
      <x:c r="I432" s="8" t="n">
        <x:v>5747</x:v>
      </x:c>
      <x:c r="J432" s="8" t="n">
        <x:v>0</x:v>
      </x:c>
      <x:c r="K432" s="12" t="n">
        <x:v>0.01</x:v>
      </x:c>
      <x:c r="L432" s="12" t="n">
        <x:v>0</x:v>
      </x:c>
      <x:c r="M432" s="12" t="n">
        <x:v>0</x:v>
      </x:c>
      <x:c r="N432" s="8" t="n">
        <x:v>201</x:v>
      </x:c>
      <x:c r="O432" s="8" t="n">
        <x:v>0</x:v>
      </x:c>
      <x:c r="P432" s="8" t="n">
        <x:v>4</x:v>
      </x:c>
      <x:c r="Q432" s="8" t="n">
        <x:v>1</x:v>
      </x:c>
      <x:c r="R432" s="8" t="n">
        <x:v>1</x:v>
      </x:c>
      <x:c r="S432" s="8" t="n">
        <x:v>1</x:v>
      </x:c>
      <x:c r="T432" s="12" t="n">
        <x:v>0.45626511660576635</x:v>
      </x:c>
      <x:c r="U432" s="12" t="n">
        <x:v>0</x:v>
      </x:c>
      <x:c r="V432" s="12" t="n">
        <x:v>0.35</x:v>
      </x:c>
      <x:c r="W432" s="12" t="n">
        <x:v>1</x:v>
      </x:c>
      <x:c r="X432" s="14" t="n">
        <x:v>0.5834742188453674</x:v>
      </x:c>
      <x:c r="Y432" s="14" t="n">
        <x:v>0.49375343322753906</x:v>
      </x:c>
      <x:c r="Z432" s="12" t="n">
        <x:v>0</x:v>
      </x:c>
      <x:c r="AA432" s="8" t="n">
        <x:v>1</x:v>
      </x:c>
      <x:c r="AB432" s="12" t="n">
        <x:v>0.010101010101010102</x:v>
      </x:c>
      <x:c r="AC432" s="8" t="n">
        <x:v>35</x:v>
      </x:c>
      <x:c r="AD432" s="12" t="n">
        <x:v>0.35</x:v>
      </x:c>
    </x:row>
    <x:row r="433" ht="24" customHeight="1">
      <x:c r="A433" s="17" t="n">
        <x:v>431</x:v>
      </x:c>
      <x:c r="B433" s="9" t="str">
        <x:v>free</x:v>
      </x:c>
      <x:c r="C433" s="9" t="str">
        <x:v>balcony</x:v>
      </x:c>
      <x:c r="D433" s="17" t="n">
        <x:v>43</x:v>
      </x:c>
      <x:c r="E433" s="17" t="n">
        <x:v>20265226</x:v>
      </x:c>
      <x:c r="F433" s="9" t="n">
        <x:v>36</x:v>
      </x:c>
      <x:c r="G433" s="11" t="n">
        <x:v>6459.753369299229</x:v>
      </x:c>
      <x:c r="H433" s="9" t="n">
        <x:v>22603</x:v>
      </x:c>
      <x:c r="I433" s="9" t="n">
        <x:v>23902</x:v>
      </x:c>
      <x:c r="J433" s="9" t="n">
        <x:v>0</x:v>
      </x:c>
      <x:c r="K433" s="13" t="n">
        <x:v>0.81</x:v>
      </x:c>
      <x:c r="L433" s="13" t="n">
        <x:v>0</x:v>
      </x:c>
      <x:c r="M433" s="13" t="n">
        <x:v>1</x:v>
      </x:c>
      <x:c r="N433" s="9" t="n">
        <x:v>38</x:v>
      </x:c>
      <x:c r="O433" s="9" t="n">
        <x:v>1</x:v>
      </x:c>
      <x:c r="P433" s="9" t="n">
        <x:v>1</x:v>
      </x:c>
      <x:c r="Q433" s="9" t="n">
        <x:v>1</x:v>
      </x:c>
      <x:c r="R433" s="9" t="n">
        <x:v>1</x:v>
      </x:c>
      <x:c r="S433" s="9" t="n">
        <x:v>1</x:v>
      </x:c>
      <x:c r="T433" s="13" t="n">
        <x:v>0.6958002854450791</x:v>
      </x:c>
      <x:c r="U433" s="13" t="n">
        <x:v>0</x:v>
      </x:c>
      <x:c r="V433" s="13" t="n">
        <x:v>0.85</x:v>
      </x:c>
      <x:c r="W433" s="13" t="n">
        <x:v>1</x:v>
      </x:c>
      <x:c r="X433" s="15" t="n">
        <x:v>0.5263601541519165</x:v>
      </x:c>
      <x:c r="Y433" s="15" t="n">
        <x:v>0.4802124500274658</x:v>
      </x:c>
      <x:c r="Z433" s="13" t="n">
        <x:v>0.815</x:v>
      </x:c>
      <x:c r="AA433" s="9" t="n">
        <x:v>1</x:v>
      </x:c>
      <x:c r="AB433" s="13" t="n">
        <x:v>0.8181818181818182</x:v>
      </x:c>
      <x:c r="AC433" s="9" t="n">
        <x:v>36</x:v>
      </x:c>
      <x:c r="AD433" s="13" t="n">
        <x:v>0</x:v>
      </x:c>
    </x:row>
    <x:row r="434" ht="24" customHeight="1">
      <x:c r="A434" s="16" t="n">
        <x:v>432</x:v>
      </x:c>
      <x:c r="B434" s="8" t="str">
        <x:v>free</x:v>
      </x:c>
      <x:c r="C434" s="8" t="str">
        <x:v>notebook</x:v>
      </x:c>
      <x:c r="D434" s="16" t="n">
        <x:v>43</x:v>
      </x:c>
      <x:c r="E434" s="16" t="n">
        <x:v>20265230</x:v>
      </x:c>
      <x:c r="F434" s="8" t="n">
        <x:v>57</x:v>
      </x:c>
      <x:c r="G434" s="10" t="n">
        <x:v>897.7329437016742</x:v>
      </x:c>
      <x:c r="H434" s="8" t="n">
        <x:v>11654</x:v>
      </x:c>
      <x:c r="I434" s="8" t="n">
        <x:v>12909</x:v>
      </x:c>
      <x:c r="J434" s="8" t="n">
        <x:v>0</x:v>
      </x:c>
      <x:c r="K434" s="12" t="n">
        <x:v>0.715</x:v>
      </x:c>
      <x:c r="L434" s="12" t="n">
        <x:v>0</x:v>
      </x:c>
      <x:c r="M434" s="12" t="n">
        <x:v>1</x:v>
      </x:c>
      <x:c r="N434" s="8" t="n">
        <x:v>56</x:v>
      </x:c>
      <x:c r="O434" s="8" t="n">
        <x:v>1</x:v>
      </x:c>
      <x:c r="P434" s="8" t="n">
        <x:v>2</x:v>
      </x:c>
      <x:c r="Q434" s="8" t="n">
        <x:v>1</x:v>
      </x:c>
      <x:c r="R434" s="8" t="n">
        <x:v>1</x:v>
      </x:c>
      <x:c r="S434" s="8" t="n">
        <x:v>1</x:v>
      </x:c>
      <x:c r="T434" s="12" t="n">
        <x:v>0.7183466235936236</x:v>
      </x:c>
      <x:c r="U434" s="12" t="n">
        <x:v>0</x:v>
      </x:c>
      <x:c r="V434" s="12" t="n">
        <x:v>0.65</x:v>
      </x:c>
      <x:c r="W434" s="12" t="n">
        <x:v>0.5</x:v>
      </x:c>
      <x:c r="X434" s="14" t="n">
        <x:v>0.5099512338638306</x:v>
      </x:c>
      <x:c r="Y434" s="14" t="n">
        <x:v>0.4614790976047516</x:v>
      </x:c>
      <x:c r="Z434" s="12" t="n">
        <x:v>0</x:v>
      </x:c>
      <x:c r="AA434" s="8" t="n">
        <x:v>1</x:v>
      </x:c>
      <x:c r="AB434" s="12" t="n">
        <x:v>0.7222222222222222</x:v>
      </x:c>
      <x:c r="AC434" s="8" t="n">
        <x:v>57</x:v>
      </x:c>
      <x:c r="AD434" s="12" t="n">
        <x:v>0</x:v>
      </x:c>
    </x:row>
    <x:row r="435" ht="24" customHeight="1">
      <x:c r="A435" s="17" t="n">
        <x:v>433</x:v>
      </x:c>
      <x:c r="B435" s="9" t="str">
        <x:v>anchored</x:v>
      </x:c>
      <x:c r="C435" s="9" t="str">
        <x:v>notebook</x:v>
      </x:c>
      <x:c r="D435" s="17" t="n">
        <x:v>43</x:v>
      </x:c>
      <x:c r="E435" s="17" t="n">
        <x:v>20265230</x:v>
      </x:c>
      <x:c r="F435" s="9" t="n">
        <x:v>46</x:v>
      </x:c>
      <x:c r="G435" s="11" t="n">
        <x:v>322.90628839912824</x:v>
      </x:c>
      <x:c r="H435" s="9" t="n">
        <x:v>6637</x:v>
      </x:c>
      <x:c r="I435" s="9" t="n">
        <x:v>7882</x:v>
      </x:c>
      <x:c r="J435" s="9" t="n">
        <x:v>0</x:v>
      </x:c>
      <x:c r="K435" s="13" t="n">
        <x:v>0.765</x:v>
      </x:c>
      <x:c r="L435" s="13" t="n">
        <x:v>0</x:v>
      </x:c>
      <x:c r="M435" s="13" t="n">
        <x:v>1</x:v>
      </x:c>
      <x:c r="N435" s="9" t="n">
        <x:v>55</x:v>
      </x:c>
      <x:c r="O435" s="9" t="n">
        <x:v>1</x:v>
      </x:c>
      <x:c r="P435" s="9" t="n">
        <x:v>2</x:v>
      </x:c>
      <x:c r="Q435" s="9" t="n">
        <x:v>1</x:v>
      </x:c>
      <x:c r="R435" s="9" t="n">
        <x:v>1</x:v>
      </x:c>
      <x:c r="S435" s="9" t="n">
        <x:v>1</x:v>
      </x:c>
      <x:c r="T435" s="13" t="n">
        <x:v>0.6491648202442329</x:v>
      </x:c>
      <x:c r="U435" s="13" t="n">
        <x:v>0</x:v>
      </x:c>
      <x:c r="V435" s="13" t="n">
        <x:v>0.6</x:v>
      </x:c>
      <x:c r="W435" s="13" t="n">
        <x:v>0</x:v>
      </x:c>
      <x:c r="X435" s="15" t="n">
        <x:v>0.5685223937034607</x:v>
      </x:c>
      <x:c r="Y435" s="15" t="n">
        <x:v>0.4757147431373596</x:v>
      </x:c>
      <x:c r="Z435" s="13" t="n">
        <x:v>0</x:v>
      </x:c>
      <x:c r="AA435" s="9" t="n">
        <x:v>1</x:v>
      </x:c>
      <x:c r="AB435" s="13" t="n">
        <x:v>0.7727272727272727</x:v>
      </x:c>
      <x:c r="AC435" s="9" t="n">
        <x:v>46</x:v>
      </x:c>
      <x:c r="AD435" s="13" t="n">
        <x:v>0</x:v>
      </x:c>
    </x:row>
    <x:row r="436" ht="24" customHeight="1">
      <x:c r="A436" s="16" t="n">
        <x:v>434</x:v>
      </x:c>
      <x:c r="B436" s="8" t="str">
        <x:v>anchored</x:v>
      </x:c>
      <x:c r="C436" s="8" t="str">
        <x:v>park</x:v>
      </x:c>
      <x:c r="D436" s="16" t="n">
        <x:v>43</x:v>
      </x:c>
      <x:c r="E436" s="16" t="n">
        <x:v>20265228</x:v>
      </x:c>
      <x:c r="F436" s="8" t="n">
        <x:v>60</x:v>
      </x:c>
      <x:c r="G436" s="10" t="n">
        <x:v>356.7427959003253</x:v>
      </x:c>
      <x:c r="H436" s="8" t="n">
        <x:v>7309</x:v>
      </x:c>
      <x:c r="I436" s="8" t="n">
        <x:v>8537</x:v>
      </x:c>
      <x:c r="J436" s="8" t="n">
        <x:v>0</x:v>
      </x:c>
      <x:c r="K436" s="12" t="n">
        <x:v>0.7</x:v>
      </x:c>
      <x:c r="L436" s="12" t="n">
        <x:v>0</x:v>
      </x:c>
      <x:c r="M436" s="12" t="n">
        <x:v>1</x:v>
      </x:c>
      <x:c r="N436" s="8" t="n">
        <x:v>63</x:v>
      </x:c>
      <x:c r="O436" s="8" t="n">
        <x:v>1</x:v>
      </x:c>
      <x:c r="P436" s="8" t="n">
        <x:v>2</x:v>
      </x:c>
      <x:c r="Q436" s="8" t="n">
        <x:v>1</x:v>
      </x:c>
      <x:c r="R436" s="8" t="n">
        <x:v>1</x:v>
      </x:c>
      <x:c r="S436" s="8" t="n">
        <x:v>1</x:v>
      </x:c>
      <x:c r="T436" s="12" t="n">
        <x:v>0.7052563047650382</x:v>
      </x:c>
      <x:c r="U436" s="12" t="n">
        <x:v>0</x:v>
      </x:c>
      <x:c r="V436" s="12" t="n">
        <x:v>0.55</x:v>
      </x:c>
      <x:c r="W436" s="12" t="n">
        <x:v>0</x:v>
      </x:c>
      <x:c r="X436" s="14" t="n">
        <x:v>0.5141667127609253</x:v>
      </x:c>
      <x:c r="Y436" s="14" t="n">
        <x:v>0.3987416625022888</x:v>
      </x:c>
      <x:c r="Z436" s="12" t="n">
        <x:v>0</x:v>
      </x:c>
      <x:c r="AA436" s="8" t="n">
        <x:v>1</x:v>
      </x:c>
      <x:c r="AB436" s="12" t="n">
        <x:v>0.7070707070707071</x:v>
      </x:c>
      <x:c r="AC436" s="8" t="n">
        <x:v>60</x:v>
      </x:c>
      <x:c r="AD436" s="12" t="n">
        <x:v>0</x:v>
      </x:c>
    </x:row>
    <x:row r="437" ht="24" customHeight="1">
      <x:c r="A437" s="17" t="n">
        <x:v>435</x:v>
      </x:c>
      <x:c r="B437" s="9" t="str">
        <x:v>anchored</x:v>
      </x:c>
      <x:c r="C437" s="9" t="str">
        <x:v>reading_room</x:v>
      </x:c>
      <x:c r="D437" s="17" t="n">
        <x:v>43</x:v>
      </x:c>
      <x:c r="E437" s="17" t="n">
        <x:v>20265227</x:v>
      </x:c>
      <x:c r="F437" s="9" t="n">
        <x:v>51</x:v>
      </x:c>
      <x:c r="G437" s="11" t="n">
        <x:v>359.87095679948106</x:v>
      </x:c>
      <x:c r="H437" s="9" t="n">
        <x:v>7435</x:v>
      </x:c>
      <x:c r="I437" s="9" t="n">
        <x:v>8671</x:v>
      </x:c>
      <x:c r="J437" s="9" t="n">
        <x:v>0</x:v>
      </x:c>
      <x:c r="K437" s="13" t="n">
        <x:v>0.74</x:v>
      </x:c>
      <x:c r="L437" s="13" t="n">
        <x:v>0</x:v>
      </x:c>
      <x:c r="M437" s="13" t="n">
        <x:v>1</x:v>
      </x:c>
      <x:c r="N437" s="9" t="n">
        <x:v>53</x:v>
      </x:c>
      <x:c r="O437" s="9" t="n">
        <x:v>1</x:v>
      </x:c>
      <x:c r="P437" s="9" t="n">
        <x:v>1</x:v>
      </x:c>
      <x:c r="Q437" s="9" t="n">
        <x:v>1</x:v>
      </x:c>
      <x:c r="R437" s="9" t="n">
        <x:v>1</x:v>
      </x:c>
      <x:c r="S437" s="9" t="n">
        <x:v>1</x:v>
      </x:c>
      <x:c r="T437" s="13" t="n">
        <x:v>0.7444898421057599</x:v>
      </x:c>
      <x:c r="U437" s="13" t="n">
        <x:v>0</x:v>
      </x:c>
      <x:c r="V437" s="13" t="n">
        <x:v>0.1</x:v>
      </x:c>
      <x:c r="W437" s="13" t="n">
        <x:v>0</x:v>
      </x:c>
      <x:c r="X437" s="15" t="n">
        <x:v>0.4416964054107666</x:v>
      </x:c>
      <x:c r="Y437" s="15" t="n">
        <x:v>0.4519725739955902</x:v>
      </x:c>
      <x:c r="Z437" s="13" t="n">
        <x:v>0</x:v>
      </x:c>
      <x:c r="AA437" s="9" t="n">
        <x:v>1</x:v>
      </x:c>
      <x:c r="AB437" s="13" t="n">
        <x:v>0.7474747474747475</x:v>
      </x:c>
      <x:c r="AC437" s="9" t="n">
        <x:v>51</x:v>
      </x:c>
      <x:c r="AD437" s="13" t="n">
        <x:v>0</x:v>
      </x:c>
    </x:row>
    <x:row r="438" ht="24" customHeight="1">
      <x:c r="A438" s="16" t="n">
        <x:v>436</x:v>
      </x:c>
      <x:c r="B438" s="8" t="str">
        <x:v>free</x:v>
      </x:c>
      <x:c r="C438" s="8" t="str">
        <x:v>town</x:v>
      </x:c>
      <x:c r="D438" s="16" t="n">
        <x:v>43</x:v>
      </x:c>
      <x:c r="E438" s="16" t="n">
        <x:v>20265229</x:v>
      </x:c>
      <x:c r="F438" s="8" t="n">
        <x:v>37</x:v>
      </x:c>
      <x:c r="G438" s="10" t="n">
        <x:v>3350.2978815997485</x:v>
      </x:c>
      <x:c r="H438" s="8" t="n">
        <x:v>17488</x:v>
      </x:c>
      <x:c r="I438" s="8" t="n">
        <x:v>18663</x:v>
      </x:c>
      <x:c r="J438" s="8" t="n">
        <x:v>0</x:v>
      </x:c>
      <x:c r="K438" s="12" t="n">
        <x:v>0.79</x:v>
      </x:c>
      <x:c r="L438" s="12" t="n">
        <x:v>0</x:v>
      </x:c>
      <x:c r="M438" s="12" t="n">
        <x:v>1</x:v>
      </x:c>
      <x:c r="N438" s="8" t="n">
        <x:v>43</x:v>
      </x:c>
      <x:c r="O438" s="8" t="n">
        <x:v>1</x:v>
      </x:c>
      <x:c r="P438" s="8" t="n">
        <x:v>2</x:v>
      </x:c>
      <x:c r="Q438" s="8" t="n">
        <x:v>1</x:v>
      </x:c>
      <x:c r="R438" s="8" t="n">
        <x:v>1</x:v>
      </x:c>
      <x:c r="S438" s="8" t="n">
        <x:v>1</x:v>
      </x:c>
      <x:c r="T438" s="12" t="n">
        <x:v>0.6596649493748493</x:v>
      </x:c>
      <x:c r="U438" s="12" t="n">
        <x:v>0</x:v>
      </x:c>
      <x:c r="V438" s="12" t="n">
        <x:v>0.6</x:v>
      </x:c>
      <x:c r="W438" s="12" t="n">
        <x:v>0</x:v>
      </x:c>
      <x:c r="X438" s="14" t="n">
        <x:v>0.5534774661064148</x:v>
      </x:c>
      <x:c r="Y438" s="14" t="n">
        <x:v>0.41753801703453064</x:v>
      </x:c>
      <x:c r="Z438" s="12" t="n">
        <x:v>0.025</x:v>
      </x:c>
      <x:c r="AA438" s="8" t="n">
        <x:v>1</x:v>
      </x:c>
      <x:c r="AB438" s="12" t="n">
        <x:v>0.797979797979798</x:v>
      </x:c>
      <x:c r="AC438" s="8" t="n">
        <x:v>37</x:v>
      </x:c>
      <x:c r="AD438" s="12" t="n">
        <x:v>0.05</x:v>
      </x:c>
    </x:row>
    <x:row r="439" ht="24" customHeight="1">
      <x:c r="A439" s="17" t="n">
        <x:v>437</x:v>
      </x:c>
      <x:c r="B439" s="9" t="str">
        <x:v>anchored</x:v>
      </x:c>
      <x:c r="C439" s="9" t="str">
        <x:v>balcony</x:v>
      </x:c>
      <x:c r="D439" s="17" t="n">
        <x:v>43</x:v>
      </x:c>
      <x:c r="E439" s="17" t="n">
        <x:v>20265226</x:v>
      </x:c>
      <x:c r="F439" s="9" t="n">
        <x:v>35</x:v>
      </x:c>
      <x:c r="G439" s="11" t="n">
        <x:v>2644.8092526997207</x:v>
      </x:c>
      <x:c r="H439" s="9" t="n">
        <x:v>16016</x:v>
      </x:c>
      <x:c r="I439" s="9" t="n">
        <x:v>17190</x:v>
      </x:c>
      <x:c r="J439" s="9" t="n">
        <x:v>0</x:v>
      </x:c>
      <x:c r="K439" s="13" t="n">
        <x:v>0.82</x:v>
      </x:c>
      <x:c r="L439" s="13" t="n">
        <x:v>0</x:v>
      </x:c>
      <x:c r="M439" s="13" t="n">
        <x:v>1</x:v>
      </x:c>
      <x:c r="N439" s="9" t="n">
        <x:v>38</x:v>
      </x:c>
      <x:c r="O439" s="9" t="n">
        <x:v>1</x:v>
      </x:c>
      <x:c r="P439" s="9" t="n">
        <x:v>2</x:v>
      </x:c>
      <x:c r="Q439" s="9" t="n">
        <x:v>1</x:v>
      </x:c>
      <x:c r="R439" s="9" t="n">
        <x:v>1</x:v>
      </x:c>
      <x:c r="S439" s="9" t="n">
        <x:v>1</x:v>
      </x:c>
      <x:c r="T439" s="13" t="n">
        <x:v>0.688716177999393</x:v>
      </x:c>
      <x:c r="U439" s="13" t="n">
        <x:v>0</x:v>
      </x:c>
      <x:c r="V439" s="13" t="n">
        <x:v>0.9</x:v>
      </x:c>
      <x:c r="W439" s="13" t="n">
        <x:v>1</x:v>
      </x:c>
      <x:c r="X439" s="15" t="n">
        <x:v>0.5498995780944824</x:v>
      </x:c>
      <x:c r="Y439" s="15" t="n">
        <x:v>0.5888404846191406</x:v>
      </x:c>
      <x:c r="Z439" s="13" t="n">
        <x:v>0.01</x:v>
      </x:c>
      <x:c r="AA439" s="9" t="n">
        <x:v>1</x:v>
      </x:c>
      <x:c r="AB439" s="13" t="n">
        <x:v>0.8282828282828283</x:v>
      </x:c>
      <x:c r="AC439" s="9" t="n">
        <x:v>35</x:v>
      </x:c>
      <x:c r="AD439" s="13" t="n">
        <x:v>0</x:v>
      </x:c>
    </x:row>
    <x:row r="440" ht="24" customHeight="1">
      <x:c r="A440" s="16" t="n">
        <x:v>438</x:v>
      </x:c>
      <x:c r="B440" s="8" t="str">
        <x:v>free</x:v>
      </x:c>
      <x:c r="C440" s="8" t="str">
        <x:v>reading_room</x:v>
      </x:c>
      <x:c r="D440" s="16" t="n">
        <x:v>43</x:v>
      </x:c>
      <x:c r="E440" s="16" t="n">
        <x:v>20265227</x:v>
      </x:c>
      <x:c r="F440" s="8" t="n">
        <x:v>27</x:v>
      </x:c>
      <x:c r="G440" s="10" t="n">
        <x:v>209.1550188001711</x:v>
      </x:c>
      <x:c r="H440" s="8" t="n">
        <x:v>4144</x:v>
      </x:c>
      <x:c r="I440" s="8" t="n">
        <x:v>5389</x:v>
      </x:c>
      <x:c r="J440" s="8" t="n">
        <x:v>0</x:v>
      </x:c>
      <x:c r="K440" s="12" t="n">
        <x:v>0.86</x:v>
      </x:c>
      <x:c r="L440" s="12" t="n">
        <x:v>0</x:v>
      </x:c>
      <x:c r="M440" s="12" t="n">
        <x:v>1</x:v>
      </x:c>
      <x:c r="N440" s="8" t="n">
        <x:v>28</x:v>
      </x:c>
      <x:c r="O440" s="8" t="n">
        <x:v>1</x:v>
      </x:c>
      <x:c r="P440" s="8" t="n">
        <x:v>1</x:v>
      </x:c>
      <x:c r="Q440" s="8" t="n">
        <x:v>1</x:v>
      </x:c>
      <x:c r="R440" s="8" t="n">
        <x:v>1</x:v>
      </x:c>
      <x:c r="S440" s="8" t="n">
        <x:v>1</x:v>
      </x:c>
      <x:c r="T440" s="12" t="n">
        <x:v>0.6819902550284397</x:v>
      </x:c>
      <x:c r="U440" s="12" t="n">
        <x:v>0</x:v>
      </x:c>
      <x:c r="V440" s="12" t="n">
        <x:v>0.3</x:v>
      </x:c>
      <x:c r="W440" s="12" t="n">
        <x:v>0</x:v>
      </x:c>
      <x:c r="X440" s="14" t="n">
        <x:v>0.4847066402435303</x:v>
      </x:c>
      <x:c r="Y440" s="14" t="n">
        <x:v>0.39143115282058716</x:v>
      </x:c>
      <x:c r="Z440" s="12" t="n">
        <x:v>0</x:v>
      </x:c>
      <x:c r="AA440" s="8" t="n">
        <x:v>1</x:v>
      </x:c>
      <x:c r="AB440" s="12" t="n">
        <x:v>0.8686868686868687</x:v>
      </x:c>
      <x:c r="AC440" s="8" t="n">
        <x:v>27</x:v>
      </x:c>
      <x:c r="AD440" s="12" t="n">
        <x:v>0</x:v>
      </x:c>
    </x:row>
    <x:row r="441" ht="24" customHeight="1">
      <x:c r="A441" s="17" t="n">
        <x:v>439</x:v>
      </x:c>
      <x:c r="B441" s="9" t="str">
        <x:v>free</x:v>
      </x:c>
      <x:c r="C441" s="9" t="str">
        <x:v>park</x:v>
      </x:c>
      <x:c r="D441" s="17" t="n">
        <x:v>43</x:v>
      </x:c>
      <x:c r="E441" s="17" t="n">
        <x:v>20265228</x:v>
      </x:c>
      <x:c r="F441" s="9" t="n">
        <x:v>33</x:v>
      </x:c>
      <x:c r="G441" s="11" t="n">
        <x:v>181.57828649994917</x:v>
      </x:c>
      <x:c r="H441" s="9" t="n">
        <x:v>3506</x:v>
      </x:c>
      <x:c r="I441" s="9" t="n">
        <x:v>4759</x:v>
      </x:c>
      <x:c r="J441" s="9" t="n">
        <x:v>0</x:v>
      </x:c>
      <x:c r="K441" s="13" t="n">
        <x:v>0.805</x:v>
      </x:c>
      <x:c r="L441" s="13" t="n">
        <x:v>0</x:v>
      </x:c>
      <x:c r="M441" s="13" t="n">
        <x:v>1</x:v>
      </x:c>
      <x:c r="N441" s="9" t="n">
        <x:v>40</x:v>
      </x:c>
      <x:c r="O441" s="9" t="n">
        <x:v>1</x:v>
      </x:c>
      <x:c r="P441" s="9" t="n">
        <x:v>1</x:v>
      </x:c>
      <x:c r="Q441" s="9" t="n">
        <x:v>1</x:v>
      </x:c>
      <x:c r="R441" s="9" t="n">
        <x:v>1</x:v>
      </x:c>
      <x:c r="S441" s="9" t="n">
        <x:v>1</x:v>
      </x:c>
      <x:c r="T441" s="13" t="n">
        <x:v>0.6485862949676997</x:v>
      </x:c>
      <x:c r="U441" s="13" t="n">
        <x:v>0</x:v>
      </x:c>
      <x:c r="V441" s="13" t="n">
        <x:v>0.75</x:v>
      </x:c>
      <x:c r="W441" s="13" t="n">
        <x:v>0</x:v>
      </x:c>
      <x:c r="X441" s="15" t="n">
        <x:v>0.48422178626060486</x:v>
      </x:c>
      <x:c r="Y441" s="15" t="n">
        <x:v>0.35715237259864807</x:v>
      </x:c>
      <x:c r="Z441" s="13" t="n">
        <x:v>0</x:v>
      </x:c>
      <x:c r="AA441" s="9" t="n">
        <x:v>1</x:v>
      </x:c>
      <x:c r="AB441" s="13" t="n">
        <x:v>0.8131313131313131</x:v>
      </x:c>
      <x:c r="AC441" s="9" t="n">
        <x:v>33</x:v>
      </x:c>
      <x:c r="AD441" s="13" t="n">
        <x:v>0</x:v>
      </x:c>
    </x:row>
    <x:row r="442" ht="24" customHeight="1">
      <x:c r="A442" s="16" t="n">
        <x:v>440</x:v>
      </x:c>
      <x:c r="B442" s="8" t="str">
        <x:v>anchored</x:v>
      </x:c>
      <x:c r="C442" s="8" t="str">
        <x:v>park</x:v>
      </x:c>
      <x:c r="D442" s="16" t="n">
        <x:v>44</x:v>
      </x:c>
      <x:c r="E442" s="16" t="n">
        <x:v>20265328</x:v>
      </x:c>
      <x:c r="F442" s="8" t="n">
        <x:v>42</x:v>
      </x:c>
      <x:c r="G442" s="10" t="n">
        <x:v>451.89374030020554</x:v>
      </x:c>
      <x:c r="H442" s="8" t="n">
        <x:v>9328</x:v>
      </x:c>
      <x:c r="I442" s="8" t="n">
        <x:v>10551</x:v>
      </x:c>
      <x:c r="J442" s="8" t="n">
        <x:v>0</x:v>
      </x:c>
      <x:c r="K442" s="12" t="n">
        <x:v>0.775</x:v>
      </x:c>
      <x:c r="L442" s="12" t="n">
        <x:v>0</x:v>
      </x:c>
      <x:c r="M442" s="12" t="n">
        <x:v>1</x:v>
      </x:c>
      <x:c r="N442" s="8" t="n">
        <x:v>43</x:v>
      </x:c>
      <x:c r="O442" s="8" t="n">
        <x:v>1</x:v>
      </x:c>
      <x:c r="P442" s="8" t="n">
        <x:v>1</x:v>
      </x:c>
      <x:c r="Q442" s="8" t="n">
        <x:v>1</x:v>
      </x:c>
      <x:c r="R442" s="8" t="n">
        <x:v>1</x:v>
      </x:c>
      <x:c r="S442" s="8" t="n">
        <x:v>1</x:v>
      </x:c>
      <x:c r="T442" s="12" t="n">
        <x:v>0.7115675189354721</x:v>
      </x:c>
      <x:c r="U442" s="12" t="n">
        <x:v>0</x:v>
      </x:c>
      <x:c r="V442" s="12" t="n">
        <x:v>0.3</x:v>
      </x:c>
      <x:c r="W442" s="12" t="n">
        <x:v>0</x:v>
      </x:c>
      <x:c r="X442" s="14" t="n">
        <x:v>0.4748099744319916</x:v>
      </x:c>
      <x:c r="Y442" s="14" t="n">
        <x:v>0.35090547800064087</x:v>
      </x:c>
      <x:c r="Z442" s="12" t="n">
        <x:v>0</x:v>
      </x:c>
      <x:c r="AA442" s="8" t="n">
        <x:v>1</x:v>
      </x:c>
      <x:c r="AB442" s="12" t="n">
        <x:v>0.7828282828282829</x:v>
      </x:c>
      <x:c r="AC442" s="8" t="n">
        <x:v>42</x:v>
      </x:c>
      <x:c r="AD442" s="12" t="n">
        <x:v>0</x:v>
      </x:c>
    </x:row>
    <x:row r="443" ht="24" customHeight="1">
      <x:c r="A443" s="17" t="n">
        <x:v>441</x:v>
      </x:c>
      <x:c r="B443" s="9" t="str">
        <x:v>free</x:v>
      </x:c>
      <x:c r="C443" s="9" t="str">
        <x:v>park</x:v>
      </x:c>
      <x:c r="D443" s="17" t="n">
        <x:v>44</x:v>
      </x:c>
      <x:c r="E443" s="17" t="n">
        <x:v>20265328</x:v>
      </x:c>
      <x:c r="F443" s="9" t="n">
        <x:v>37</x:v>
      </x:c>
      <x:c r="G443" s="11" t="n">
        <x:v>316.8682781003881</x:v>
      </x:c>
      <x:c r="H443" s="9" t="n">
        <x:v>6540</x:v>
      </x:c>
      <x:c r="I443" s="9" t="n">
        <x:v>7772</x:v>
      </x:c>
      <x:c r="J443" s="9" t="n">
        <x:v>0</x:v>
      </x:c>
      <x:c r="K443" s="13" t="n">
        <x:v>0.81</x:v>
      </x:c>
      <x:c r="L443" s="13" t="n">
        <x:v>0</x:v>
      </x:c>
      <x:c r="M443" s="13" t="n">
        <x:v>1</x:v>
      </x:c>
      <x:c r="N443" s="9" t="n">
        <x:v>39</x:v>
      </x:c>
      <x:c r="O443" s="9" t="n">
        <x:v>1</x:v>
      </x:c>
      <x:c r="P443" s="9" t="n">
        <x:v>1</x:v>
      </x:c>
      <x:c r="Q443" s="9" t="n">
        <x:v>1</x:v>
      </x:c>
      <x:c r="R443" s="9" t="n">
        <x:v>1</x:v>
      </x:c>
      <x:c r="S443" s="9" t="n">
        <x:v>1</x:v>
      </x:c>
      <x:c r="T443" s="13" t="n">
        <x:v>0.7348998163946246</x:v>
      </x:c>
      <x:c r="U443" s="13" t="n">
        <x:v>0</x:v>
      </x:c>
      <x:c r="V443" s="13" t="n">
        <x:v>0.45</x:v>
      </x:c>
      <x:c r="W443" s="13" t="n">
        <x:v>0</x:v>
      </x:c>
      <x:c r="X443" s="15" t="n">
        <x:v>0.4953419268131256</x:v>
      </x:c>
      <x:c r="Y443" s="15" t="n">
        <x:v>0.47554221749305725</x:v>
      </x:c>
      <x:c r="Z443" s="13" t="n">
        <x:v>0</x:v>
      </x:c>
      <x:c r="AA443" s="9" t="n">
        <x:v>1</x:v>
      </x:c>
      <x:c r="AB443" s="13" t="n">
        <x:v>0.8181818181818182</x:v>
      </x:c>
      <x:c r="AC443" s="9" t="n">
        <x:v>37</x:v>
      </x:c>
      <x:c r="AD443" s="13" t="n">
        <x:v>0</x:v>
      </x:c>
    </x:row>
    <x:row r="444" ht="24" customHeight="1">
      <x:c r="A444" s="16" t="n">
        <x:v>442</x:v>
      </x:c>
      <x:c r="B444" s="8" t="str">
        <x:v>anchored</x:v>
      </x:c>
      <x:c r="C444" s="8" t="str">
        <x:v>town</x:v>
      </x:c>
      <x:c r="D444" s="16" t="n">
        <x:v>44</x:v>
      </x:c>
      <x:c r="E444" s="16" t="n">
        <x:v>20265329</x:v>
      </x:c>
      <x:c r="F444" s="8" t="n">
        <x:v>20</x:v>
      </x:c>
      <x:c r="G444" s="10" t="n">
        <x:v>143.09811720077414</x:v>
      </x:c>
      <x:c r="H444" s="8" t="n">
        <x:v>2650</x:v>
      </x:c>
      <x:c r="I444" s="8" t="n">
        <x:v>3918</x:v>
      </x:c>
      <x:c r="J444" s="8" t="n">
        <x:v>0</x:v>
      </x:c>
      <x:c r="K444" s="12" t="n">
        <x:v>0.9</x:v>
      </x:c>
      <x:c r="L444" s="12" t="n">
        <x:v>0.05</x:v>
      </x:c>
      <x:c r="M444" s="12" t="n">
        <x:v>1</x:v>
      </x:c>
      <x:c r="N444" s="8" t="n">
        <x:v>22</x:v>
      </x:c>
      <x:c r="O444" s="8" t="n">
        <x:v>1</x:v>
      </x:c>
      <x:c r="P444" s="8" t="n">
        <x:v>2</x:v>
      </x:c>
      <x:c r="Q444" s="8" t="n">
        <x:v>1</x:v>
      </x:c>
      <x:c r="R444" s="8" t="n">
        <x:v>1</x:v>
      </x:c>
      <x:c r="S444" s="8" t="n">
        <x:v>1</x:v>
      </x:c>
      <x:c r="T444" s="12" t="n">
        <x:v>0.5346820906374774</x:v>
      </x:c>
      <x:c r="U444" s="12" t="n">
        <x:v>0</x:v>
      </x:c>
      <x:c r="V444" s="12" t="n">
        <x:v>0.55</x:v>
      </x:c>
      <x:c r="W444" s="12" t="n">
        <x:v>0</x:v>
      </x:c>
      <x:c r="X444" s="14" t="n">
        <x:v>0.46023693680763245</x:v>
      </x:c>
      <x:c r="Y444" s="14" t="n">
        <x:v>0.3049524426460266</x:v>
      </x:c>
      <x:c r="Z444" s="12" t="n">
        <x:v>0</x:v>
      </x:c>
      <x:c r="AA444" s="8" t="n">
        <x:v>1</x:v>
      </x:c>
      <x:c r="AB444" s="12" t="n">
        <x:v>0.9090909090909091</x:v>
      </x:c>
      <x:c r="AC444" s="8" t="n">
        <x:v>20</x:v>
      </x:c>
      <x:c r="AD444" s="12" t="n">
        <x:v>0.05</x:v>
      </x:c>
    </x:row>
    <x:row r="445" ht="24" customHeight="1">
      <x:c r="A445" s="17" t="n">
        <x:v>443</x:v>
      </x:c>
      <x:c r="B445" s="9" t="str">
        <x:v>anchored</x:v>
      </x:c>
      <x:c r="C445" s="9" t="str">
        <x:v>notebook</x:v>
      </x:c>
      <x:c r="D445" s="17" t="n">
        <x:v>44</x:v>
      </x:c>
      <x:c r="E445" s="17" t="n">
        <x:v>20265330</x:v>
      </x:c>
      <x:c r="F445" s="9" t="n">
        <x:v>128</x:v>
      </x:c>
      <x:c r="G445" s="11" t="n">
        <x:v>686.3737851997139</x:v>
      </x:c>
      <x:c r="H445" s="9" t="n">
        <x:v>11039</x:v>
      </x:c>
      <x:c r="I445" s="9" t="n">
        <x:v>12310</x:v>
      </x:c>
      <x:c r="J445" s="9" t="n">
        <x:v>0</x:v>
      </x:c>
      <x:c r="K445" s="13" t="n">
        <x:v>0.335</x:v>
      </x:c>
      <x:c r="L445" s="13" t="n">
        <x:v>0</x:v>
      </x:c>
      <x:c r="M445" s="13" t="n">
        <x:v>1</x:v>
      </x:c>
      <x:c r="N445" s="9" t="n">
        <x:v>135</x:v>
      </x:c>
      <x:c r="O445" s="9" t="n">
        <x:v>1</x:v>
      </x:c>
      <x:c r="P445" s="9" t="n">
        <x:v>2</x:v>
      </x:c>
      <x:c r="Q445" s="9" t="n">
        <x:v>1</x:v>
      </x:c>
      <x:c r="R445" s="9" t="n">
        <x:v>1</x:v>
      </x:c>
      <x:c r="S445" s="9" t="n">
        <x:v>0</x:v>
      </x:c>
      <x:c r="T445" s="13" t="n">
        <x:v>0.6242945580399765</x:v>
      </x:c>
      <x:c r="U445" s="13" t="n">
        <x:v>0</x:v>
      </x:c>
      <x:c r="V445" s="13" t="n">
        <x:v>0.5</x:v>
      </x:c>
      <x:c r="W445" s="13" t="n">
        <x:v>0</x:v>
      </x:c>
      <x:c r="X445" s="15" t="n">
        <x:v>0.5572351813316345</x:v>
      </x:c>
      <x:c r="Y445" s="15" t="n">
        <x:v>0.4308644235134125</x:v>
      </x:c>
      <x:c r="Z445" s="13" t="n">
        <x:v>0.06</x:v>
      </x:c>
      <x:c r="AA445" s="9" t="n">
        <x:v>1</x:v>
      </x:c>
      <x:c r="AB445" s="13" t="n">
        <x:v>0.3383838383838384</x:v>
      </x:c>
      <x:c r="AC445" s="9" t="n">
        <x:v>128</x:v>
      </x:c>
      <x:c r="AD445" s="13" t="n">
        <x:v>0</x:v>
      </x:c>
    </x:row>
    <x:row r="446" ht="24" customHeight="1">
      <x:c r="A446" s="16" t="n">
        <x:v>444</x:v>
      </x:c>
      <x:c r="B446" s="8" t="str">
        <x:v>free</x:v>
      </x:c>
      <x:c r="C446" s="8" t="str">
        <x:v>town</x:v>
      </x:c>
      <x:c r="D446" s="16" t="n">
        <x:v>44</x:v>
      </x:c>
      <x:c r="E446" s="16" t="n">
        <x:v>20265329</x:v>
      </x:c>
      <x:c r="F446" s="8" t="n">
        <x:v>39</x:v>
      </x:c>
      <x:c r="G446" s="10" t="n">
        <x:v>372.84476559993345</x:v>
      </x:c>
      <x:c r="H446" s="8" t="n">
        <x:v>7662</x:v>
      </x:c>
      <x:c r="I446" s="8" t="n">
        <x:v>8903</x:v>
      </x:c>
      <x:c r="J446" s="8" t="n">
        <x:v>0</x:v>
      </x:c>
      <x:c r="K446" s="12" t="n">
        <x:v>0.005</x:v>
      </x:c>
      <x:c r="L446" s="12" t="n">
        <x:v>0</x:v>
      </x:c>
      <x:c r="M446" s="12" t="n">
        <x:v>0</x:v>
      </x:c>
      <x:c r="N446" s="8" t="n">
        <x:v>201</x:v>
      </x:c>
      <x:c r="O446" s="8" t="n">
        <x:v>0</x:v>
      </x:c>
      <x:c r="P446" s="8" t="n">
        <x:v>4</x:v>
      </x:c>
      <x:c r="Q446" s="8" t="n">
        <x:v>1</x:v>
      </x:c>
      <x:c r="R446" s="8" t="n">
        <x:v>1</x:v>
      </x:c>
      <x:c r="S446" s="8" t="n">
        <x:v>1</x:v>
      </x:c>
      <x:c r="T446" s="12" t="n">
        <x:v>0.7578350826685647</x:v>
      </x:c>
      <x:c r="U446" s="12" t="n">
        <x:v>0</x:v>
      </x:c>
      <x:c r="V446" s="12" t="n">
        <x:v>0.55</x:v>
      </x:c>
      <x:c r="W446" s="12" t="n">
        <x:v>0.75</x:v>
      </x:c>
      <x:c r="X446" s="14" t="n">
        <x:v>0.5543482303619385</x:v>
      </x:c>
      <x:c r="Y446" s="14" t="n">
        <x:v>0.4925447106361389</x:v>
      </x:c>
      <x:c r="Z446" s="12" t="n">
        <x:v>0</x:v>
      </x:c>
      <x:c r="AA446" s="8" t="n">
        <x:v>1</x:v>
      </x:c>
      <x:c r="AB446" s="12" t="n">
        <x:v>0.005050505050505051</x:v>
      </x:c>
      <x:c r="AC446" s="8" t="n">
        <x:v>39</x:v>
      </x:c>
      <x:c r="AD446" s="12" t="n">
        <x:v>0</x:v>
      </x:c>
    </x:row>
    <x:row r="447" ht="24" customHeight="1">
      <x:c r="A447" s="17" t="n">
        <x:v>445</x:v>
      </x:c>
      <x:c r="B447" s="9" t="str">
        <x:v>free</x:v>
      </x:c>
      <x:c r="C447" s="9" t="str">
        <x:v>reading_room</x:v>
      </x:c>
      <x:c r="D447" s="17" t="n">
        <x:v>44</x:v>
      </x:c>
      <x:c r="E447" s="17" t="n">
        <x:v>20265327</x:v>
      </x:c>
      <x:c r="F447" s="9" t="n">
        <x:v>33</x:v>
      </x:c>
      <x:c r="G447" s="11" t="n">
        <x:v>5992.468744499609</x:v>
      </x:c>
      <x:c r="H447" s="9" t="n">
        <x:v>22008</x:v>
      </x:c>
      <x:c r="I447" s="9" t="n">
        <x:v>23074</x:v>
      </x:c>
      <x:c r="J447" s="9" t="n">
        <x:v>0</x:v>
      </x:c>
      <x:c r="K447" s="13" t="n">
        <x:v>0.83</x:v>
      </x:c>
      <x:c r="L447" s="13" t="n">
        <x:v>0</x:v>
      </x:c>
      <x:c r="M447" s="13" t="n">
        <x:v>1</x:v>
      </x:c>
      <x:c r="N447" s="9" t="n">
        <x:v>34</x:v>
      </x:c>
      <x:c r="O447" s="9" t="n">
        <x:v>1</x:v>
      </x:c>
      <x:c r="P447" s="9" t="n">
        <x:v>1</x:v>
      </x:c>
      <x:c r="Q447" s="9" t="n">
        <x:v>1</x:v>
      </x:c>
      <x:c r="R447" s="9" t="n">
        <x:v>1</x:v>
      </x:c>
      <x:c r="S447" s="9" t="n">
        <x:v>1</x:v>
      </x:c>
      <x:c r="T447" s="13" t="n">
        <x:v>0.7323575596550879</x:v>
      </x:c>
      <x:c r="U447" s="13" t="n">
        <x:v>0</x:v>
      </x:c>
      <x:c r="V447" s="13" t="n">
        <x:v>0.4</x:v>
      </x:c>
      <x:c r="W447" s="13" t="n">
        <x:v>0</x:v>
      </x:c>
      <x:c r="X447" s="15" t="n">
        <x:v>0.488405704498291</x:v>
      </x:c>
      <x:c r="Y447" s="15" t="n">
        <x:v>0.4241515100002289</x:v>
      </x:c>
      <x:c r="Z447" s="13" t="n">
        <x:v>0.035</x:v>
      </x:c>
      <x:c r="AA447" s="9" t="n">
        <x:v>1</x:v>
      </x:c>
      <x:c r="AB447" s="13" t="n">
        <x:v>0.8383838383838383</x:v>
      </x:c>
      <x:c r="AC447" s="9" t="n">
        <x:v>33</x:v>
      </x:c>
      <x:c r="AD447" s="13" t="n">
        <x:v>0</x:v>
      </x:c>
    </x:row>
    <x:row r="448" ht="24" customHeight="1">
      <x:c r="A448" s="16" t="n">
        <x:v>446</x:v>
      </x:c>
      <x:c r="B448" s="8" t="str">
        <x:v>anchored</x:v>
      </x:c>
      <x:c r="C448" s="8" t="str">
        <x:v>reading_room</x:v>
      </x:c>
      <x:c r="D448" s="16" t="n">
        <x:v>44</x:v>
      </x:c>
      <x:c r="E448" s="16" t="n">
        <x:v>20265327</x:v>
      </x:c>
      <x:c r="F448" s="8" t="n">
        <x:v>33</x:v>
      </x:c>
      <x:c r="G448" s="10" t="n">
        <x:v>266.2836720002815</x:v>
      </x:c>
      <x:c r="H448" s="8" t="n">
        <x:v>5333</x:v>
      </x:c>
      <x:c r="I448" s="8" t="n">
        <x:v>6581</x:v>
      </x:c>
      <x:c r="J448" s="8" t="n">
        <x:v>0</x:v>
      </x:c>
      <x:c r="K448" s="12" t="n">
        <x:v>0.83</x:v>
      </x:c>
      <x:c r="L448" s="12" t="n">
        <x:v>0</x:v>
      </x:c>
      <x:c r="M448" s="12" t="n">
        <x:v>1</x:v>
      </x:c>
      <x:c r="N448" s="8" t="n">
        <x:v>34</x:v>
      </x:c>
      <x:c r="O448" s="8" t="n">
        <x:v>1</x:v>
      </x:c>
      <x:c r="P448" s="8" t="n">
        <x:v>1</x:v>
      </x:c>
      <x:c r="Q448" s="8" t="n">
        <x:v>1</x:v>
      </x:c>
      <x:c r="R448" s="8" t="n">
        <x:v>1</x:v>
      </x:c>
      <x:c r="S448" s="8" t="n">
        <x:v>1</x:v>
      </x:c>
      <x:c r="T448" s="12" t="n">
        <x:v>0.7354727207238385</x:v>
      </x:c>
      <x:c r="U448" s="12" t="n">
        <x:v>0</x:v>
      </x:c>
      <x:c r="V448" s="12" t="n">
        <x:v>0.55</x:v>
      </x:c>
      <x:c r="W448" s="12" t="n">
        <x:v>0</x:v>
      </x:c>
      <x:c r="X448" s="14" t="n">
        <x:v>0.5948838591575623</x:v>
      </x:c>
      <x:c r="Y448" s="14" t="n">
        <x:v>0.5796840786933899</x:v>
      </x:c>
      <x:c r="Z448" s="12" t="n">
        <x:v>0</x:v>
      </x:c>
      <x:c r="AA448" s="8" t="n">
        <x:v>1</x:v>
      </x:c>
      <x:c r="AB448" s="12" t="n">
        <x:v>0.8383838383838383</x:v>
      </x:c>
      <x:c r="AC448" s="8" t="n">
        <x:v>33</x:v>
      </x:c>
      <x:c r="AD448" s="12" t="n">
        <x:v>0</x:v>
      </x:c>
    </x:row>
    <x:row r="449" ht="24" customHeight="1">
      <x:c r="A449" s="17" t="n">
        <x:v>447</x:v>
      </x:c>
      <x:c r="B449" s="9" t="str">
        <x:v>free</x:v>
      </x:c>
      <x:c r="C449" s="9" t="str">
        <x:v>notebook</x:v>
      </x:c>
      <x:c r="D449" s="17" t="n">
        <x:v>44</x:v>
      </x:c>
      <x:c r="E449" s="17" t="n">
        <x:v>20265330</x:v>
      </x:c>
      <x:c r="F449" s="9" t="n">
        <x:v>25</x:v>
      </x:c>
      <x:c r="G449" s="11" t="n">
        <x:v>344.60774630017113</x:v>
      </x:c>
      <x:c r="H449" s="9" t="n">
        <x:v>7067</x:v>
      </x:c>
      <x:c r="I449" s="9" t="n">
        <x:v>8303</x:v>
      </x:c>
      <x:c r="J449" s="9" t="n">
        <x:v>0</x:v>
      </x:c>
      <x:c r="K449" s="13" t="n">
        <x:v>0.875</x:v>
      </x:c>
      <x:c r="L449" s="13" t="n">
        <x:v>0</x:v>
      </x:c>
      <x:c r="M449" s="13" t="n">
        <x:v>1</x:v>
      </x:c>
      <x:c r="N449" s="9" t="n">
        <x:v>24</x:v>
      </x:c>
      <x:c r="O449" s="9" t="n">
        <x:v>1</x:v>
      </x:c>
      <x:c r="P449" s="9" t="n">
        <x:v>2</x:v>
      </x:c>
      <x:c r="Q449" s="9" t="n">
        <x:v>1</x:v>
      </x:c>
      <x:c r="R449" s="9" t="n">
        <x:v>1</x:v>
      </x:c>
      <x:c r="S449" s="9" t="n">
        <x:v>1</x:v>
      </x:c>
      <x:c r="T449" s="13" t="n">
        <x:v>0.5698743100040731</x:v>
      </x:c>
      <x:c r="U449" s="13" t="n">
        <x:v>0</x:v>
      </x:c>
      <x:c r="V449" s="13" t="n">
        <x:v>0.8</x:v>
      </x:c>
      <x:c r="W449" s="13" t="n">
        <x:v>1</x:v>
      </x:c>
      <x:c r="X449" s="15" t="n">
        <x:v>0.5741535425186157</x:v>
      </x:c>
      <x:c r="Y449" s="15" t="n">
        <x:v>0.5449293851852417</x:v>
      </x:c>
      <x:c r="Z449" s="13" t="n">
        <x:v>0</x:v>
      </x:c>
      <x:c r="AA449" s="9" t="n">
        <x:v>1</x:v>
      </x:c>
      <x:c r="AB449" s="13" t="n">
        <x:v>0.8838383838383839</x:v>
      </x:c>
      <x:c r="AC449" s="9" t="n">
        <x:v>25</x:v>
      </x:c>
      <x:c r="AD449" s="13" t="n">
        <x:v>0</x:v>
      </x:c>
    </x:row>
    <x:row r="450" ht="24" customHeight="1">
      <x:c r="A450" s="16" t="n">
        <x:v>448</x:v>
      </x:c>
      <x:c r="B450" s="8" t="str">
        <x:v>anchored</x:v>
      </x:c>
      <x:c r="C450" s="8" t="str">
        <x:v>balcony</x:v>
      </x:c>
      <x:c r="D450" s="16" t="n">
        <x:v>44</x:v>
      </x:c>
      <x:c r="E450" s="16" t="n">
        <x:v>20265326</x:v>
      </x:c>
      <x:c r="F450" s="8" t="n">
        <x:v>26</x:v>
      </x:c>
      <x:c r="G450" s="10" t="n">
        <x:v>278.19449729984626</x:v>
      </x:c>
      <x:c r="H450" s="8" t="n">
        <x:v>5688</x:v>
      </x:c>
      <x:c r="I450" s="8" t="n">
        <x:v>6938</x:v>
      </x:c>
      <x:c r="J450" s="8" t="n">
        <x:v>0</x:v>
      </x:c>
      <x:c r="K450" s="12" t="n">
        <x:v>0.865</x:v>
      </x:c>
      <x:c r="L450" s="12" t="n">
        <x:v>0</x:v>
      </x:c>
      <x:c r="M450" s="12" t="n">
        <x:v>1</x:v>
      </x:c>
      <x:c r="N450" s="8" t="n">
        <x:v>27</x:v>
      </x:c>
      <x:c r="O450" s="8" t="n">
        <x:v>1</x:v>
      </x:c>
      <x:c r="P450" s="8" t="n">
        <x:v>1</x:v>
      </x:c>
      <x:c r="Q450" s="8" t="n">
        <x:v>1</x:v>
      </x:c>
      <x:c r="R450" s="8" t="n">
        <x:v>1</x:v>
      </x:c>
      <x:c r="S450" s="8" t="n">
        <x:v>1</x:v>
      </x:c>
      <x:c r="T450" s="12" t="n">
        <x:v>0.628683600368003</x:v>
      </x:c>
      <x:c r="U450" s="12" t="n">
        <x:v>0</x:v>
      </x:c>
      <x:c r="V450" s="12" t="n">
        <x:v>0.5</x:v>
      </x:c>
      <x:c r="W450" s="12" t="n">
        <x:v>0</x:v>
      </x:c>
      <x:c r="X450" s="14" t="n">
        <x:v>0.5211642384529114</x:v>
      </x:c>
      <x:c r="Y450" s="14" t="n">
        <x:v>0.4269986152648926</x:v>
      </x:c>
      <x:c r="Z450" s="12" t="n">
        <x:v>0</x:v>
      </x:c>
      <x:c r="AA450" s="8" t="n">
        <x:v>1</x:v>
      </x:c>
      <x:c r="AB450" s="12" t="n">
        <x:v>0.8737373737373737</x:v>
      </x:c>
      <x:c r="AC450" s="8" t="n">
        <x:v>26</x:v>
      </x:c>
      <x:c r="AD450" s="12" t="n">
        <x:v>0</x:v>
      </x:c>
    </x:row>
    <x:row r="451" ht="24" customHeight="1">
      <x:c r="A451" s="17" t="n">
        <x:v>449</x:v>
      </x:c>
      <x:c r="B451" s="9" t="str">
        <x:v>free</x:v>
      </x:c>
      <x:c r="C451" s="9" t="str">
        <x:v>balcony</x:v>
      </x:c>
      <x:c r="D451" s="17" t="n">
        <x:v>44</x:v>
      </x:c>
      <x:c r="E451" s="17" t="n">
        <x:v>20265326</x:v>
      </x:c>
      <x:c r="F451" s="9" t="n">
        <x:v>30</x:v>
      </x:c>
      <x:c r="G451" s="11" t="n">
        <x:v>203.37607110023964</x:v>
      </x:c>
      <x:c r="H451" s="9" t="n">
        <x:v>3918</x:v>
      </x:c>
      <x:c r="I451" s="9" t="n">
        <x:v>5168</x:v>
      </x:c>
      <x:c r="J451" s="9" t="n">
        <x:v>0</x:v>
      </x:c>
      <x:c r="K451" s="13" t="n">
        <x:v>0.845</x:v>
      </x:c>
      <x:c r="L451" s="13" t="n">
        <x:v>0</x:v>
      </x:c>
      <x:c r="M451" s="13" t="n">
        <x:v>1</x:v>
      </x:c>
      <x:c r="N451" s="9" t="n">
        <x:v>32</x:v>
      </x:c>
      <x:c r="O451" s="9" t="n">
        <x:v>1</x:v>
      </x:c>
      <x:c r="P451" s="9" t="n">
        <x:v>1</x:v>
      </x:c>
      <x:c r="Q451" s="9" t="n">
        <x:v>1</x:v>
      </x:c>
      <x:c r="R451" s="9" t="n">
        <x:v>1</x:v>
      </x:c>
      <x:c r="S451" s="9" t="n">
        <x:v>1</x:v>
      </x:c>
      <x:c r="T451" s="13" t="n">
        <x:v>0.6537451958762232</x:v>
      </x:c>
      <x:c r="U451" s="13" t="n">
        <x:v>0</x:v>
      </x:c>
      <x:c r="V451" s="13" t="n">
        <x:v>0.45</x:v>
      </x:c>
      <x:c r="W451" s="13" t="n">
        <x:v>0</x:v>
      </x:c>
      <x:c r="X451" s="15" t="n">
        <x:v>0.49940967559814453</x:v>
      </x:c>
      <x:c r="Y451" s="15" t="n">
        <x:v>0.3704916536808014</x:v>
      </x:c>
      <x:c r="Z451" s="13" t="n">
        <x:v>0</x:v>
      </x:c>
      <x:c r="AA451" s="9" t="n">
        <x:v>1</x:v>
      </x:c>
      <x:c r="AB451" s="13" t="n">
        <x:v>0.8535353535353535</x:v>
      </x:c>
      <x:c r="AC451" s="9" t="n">
        <x:v>30</x:v>
      </x:c>
      <x:c r="AD451" s="13" t="n">
        <x:v>0</x:v>
      </x:c>
    </x:row>
    <x:row r="452" ht="24" customHeight="1">
      <x:c r="A452" s="16" t="n">
        <x:v>450</x:v>
      </x:c>
      <x:c r="B452" s="8" t="str">
        <x:v>anchored</x:v>
      </x:c>
      <x:c r="C452" s="8" t="str">
        <x:v>reading_room</x:v>
      </x:c>
      <x:c r="D452" s="16" t="n">
        <x:v>45</x:v>
      </x:c>
      <x:c r="E452" s="16" t="n">
        <x:v>20265427</x:v>
      </x:c>
      <x:c r="F452" s="8" t="n">
        <x:v>39</x:v>
      </x:c>
      <x:c r="G452" s="10" t="n">
        <x:v>154.16430890059564</x:v>
      </x:c>
      <x:c r="H452" s="8" t="n">
        <x:v>2949</x:v>
      </x:c>
      <x:c r="I452" s="8" t="n">
        <x:v>4210</x:v>
      </x:c>
      <x:c r="J452" s="8" t="n">
        <x:v>0</x:v>
      </x:c>
      <x:c r="K452" s="12" t="n">
        <x:v>0.8</x:v>
      </x:c>
      <x:c r="L452" s="12" t="n">
        <x:v>0</x:v>
      </x:c>
      <x:c r="M452" s="12" t="n">
        <x:v>1</x:v>
      </x:c>
      <x:c r="N452" s="8" t="n">
        <x:v>41</x:v>
      </x:c>
      <x:c r="O452" s="8" t="n">
        <x:v>1</x:v>
      </x:c>
      <x:c r="P452" s="8" t="n">
        <x:v>1</x:v>
      </x:c>
      <x:c r="Q452" s="8" t="n">
        <x:v>1</x:v>
      </x:c>
      <x:c r="R452" s="8" t="n">
        <x:v>1</x:v>
      </x:c>
      <x:c r="S452" s="8" t="n">
        <x:v>1</x:v>
      </x:c>
      <x:c r="T452" s="12" t="n">
        <x:v>0.7866979540691351</x:v>
      </x:c>
      <x:c r="U452" s="12" t="n">
        <x:v>0</x:v>
      </x:c>
      <x:c r="V452" s="12" t="n">
        <x:v>0.4</x:v>
      </x:c>
      <x:c r="W452" s="12" t="n">
        <x:v>0</x:v>
      </x:c>
      <x:c r="X452" s="14" t="n">
        <x:v>0.5037567019462585</x:v>
      </x:c>
      <x:c r="Y452" s="14" t="n">
        <x:v>0.27595627307891846</x:v>
      </x:c>
      <x:c r="Z452" s="12" t="n">
        <x:v>0</x:v>
      </x:c>
      <x:c r="AA452" s="8" t="n">
        <x:v>1</x:v>
      </x:c>
      <x:c r="AB452" s="12" t="n">
        <x:v>0.8080808080808081</x:v>
      </x:c>
      <x:c r="AC452" s="8" t="n">
        <x:v>39</x:v>
      </x:c>
      <x:c r="AD452" s="12" t="n">
        <x:v>0</x:v>
      </x:c>
    </x:row>
    <x:row r="453" ht="24" customHeight="1">
      <x:c r="A453" s="17" t="n">
        <x:v>451</x:v>
      </x:c>
      <x:c r="B453" s="9" t="str">
        <x:v>free</x:v>
      </x:c>
      <x:c r="C453" s="9" t="str">
        <x:v>reading_room</x:v>
      </x:c>
      <x:c r="D453" s="17" t="n">
        <x:v>45</x:v>
      </x:c>
      <x:c r="E453" s="17" t="n">
        <x:v>20265427</x:v>
      </x:c>
      <x:c r="F453" s="9" t="n">
        <x:v>51</x:v>
      </x:c>
      <x:c r="G453" s="11" t="n">
        <x:v>4903.992621299927</x:v>
      </x:c>
      <x:c r="H453" s="9" t="n">
        <x:v>20377</x:v>
      </x:c>
      <x:c r="I453" s="9" t="n">
        <x:v>21531</x:v>
      </x:c>
      <x:c r="J453" s="9" t="n">
        <x:v>0</x:v>
      </x:c>
      <x:c r="K453" s="13" t="n">
        <x:v>0.74</x:v>
      </x:c>
      <x:c r="L453" s="13" t="n">
        <x:v>0</x:v>
      </x:c>
      <x:c r="M453" s="13" t="n">
        <x:v>1</x:v>
      </x:c>
      <x:c r="N453" s="9" t="n">
        <x:v>51</x:v>
      </x:c>
      <x:c r="O453" s="9" t="n">
        <x:v>1</x:v>
      </x:c>
      <x:c r="P453" s="9" t="n">
        <x:v>1</x:v>
      </x:c>
      <x:c r="Q453" s="9" t="n">
        <x:v>1</x:v>
      </x:c>
      <x:c r="R453" s="9" t="n">
        <x:v>1</x:v>
      </x:c>
      <x:c r="S453" s="9" t="n">
        <x:v>1</x:v>
      </x:c>
      <x:c r="T453" s="13" t="n">
        <x:v>0.6741831612505631</x:v>
      </x:c>
      <x:c r="U453" s="13" t="n">
        <x:v>0</x:v>
      </x:c>
      <x:c r="V453" s="13" t="n">
        <x:v>0.75</x:v>
      </x:c>
      <x:c r="W453" s="13" t="n">
        <x:v>1</x:v>
      </x:c>
      <x:c r="X453" s="15" t="n">
        <x:v>0.5616579651832581</x:v>
      </x:c>
      <x:c r="Y453" s="15" t="n">
        <x:v>0.6174953579902649</x:v>
      </x:c>
      <x:c r="Z453" s="13" t="n">
        <x:v>0.005</x:v>
      </x:c>
      <x:c r="AA453" s="9" t="n">
        <x:v>1</x:v>
      </x:c>
      <x:c r="AB453" s="13" t="n">
        <x:v>0.7474747474747475</x:v>
      </x:c>
      <x:c r="AC453" s="9" t="n">
        <x:v>51</x:v>
      </x:c>
      <x:c r="AD453" s="13" t="n">
        <x:v>0</x:v>
      </x:c>
    </x:row>
    <x:row r="454" ht="24" customHeight="1">
      <x:c r="A454" s="16" t="n">
        <x:v>452</x:v>
      </x:c>
      <x:c r="B454" s="8" t="str">
        <x:v>anchored</x:v>
      </x:c>
      <x:c r="C454" s="8" t="str">
        <x:v>notebook</x:v>
      </x:c>
      <x:c r="D454" s="16" t="n">
        <x:v>45</x:v>
      </x:c>
      <x:c r="E454" s="16" t="n">
        <x:v>20265430</x:v>
      </x:c>
      <x:c r="F454" s="8" t="n">
        <x:v>24</x:v>
      </x:c>
      <x:c r="G454" s="10" t="n">
        <x:v>189.22090949921403</x:v>
      </x:c>
      <x:c r="H454" s="8" t="n">
        <x:v>3686</x:v>
      </x:c>
      <x:c r="I454" s="8" t="n">
        <x:v>4947</x:v>
      </x:c>
      <x:c r="J454" s="8" t="n">
        <x:v>0</x:v>
      </x:c>
      <x:c r="K454" s="12" t="n">
        <x:v>0.865</x:v>
      </x:c>
      <x:c r="L454" s="12" t="n">
        <x:v>0</x:v>
      </x:c>
      <x:c r="M454" s="12" t="n">
        <x:v>1</x:v>
      </x:c>
      <x:c r="N454" s="8" t="n">
        <x:v>26</x:v>
      </x:c>
      <x:c r="O454" s="8" t="n">
        <x:v>1</x:v>
      </x:c>
      <x:c r="P454" s="8" t="n">
        <x:v>1</x:v>
      </x:c>
      <x:c r="Q454" s="8" t="n">
        <x:v>1</x:v>
      </x:c>
      <x:c r="R454" s="8" t="n">
        <x:v>1</x:v>
      </x:c>
      <x:c r="S454" s="8" t="n">
        <x:v>1</x:v>
      </x:c>
      <x:c r="T454" s="12" t="n">
        <x:v>0.6118648145870786</x:v>
      </x:c>
      <x:c r="U454" s="12" t="n">
        <x:v>0</x:v>
      </x:c>
      <x:c r="V454" s="12" t="n">
        <x:v>0.7</x:v>
      </x:c>
      <x:c r="W454" s="12" t="n">
        <x:v>0</x:v>
      </x:c>
      <x:c r="X454" s="14" t="n">
        <x:v>0.563017725944519</x:v>
      </x:c>
      <x:c r="Y454" s="14" t="n">
        <x:v>0.44933825731277466</x:v>
      </x:c>
      <x:c r="Z454" s="12" t="n">
        <x:v>0</x:v>
      </x:c>
      <x:c r="AA454" s="8" t="n">
        <x:v>1</x:v>
      </x:c>
      <x:c r="AB454" s="12" t="n">
        <x:v>0.8737373737373737</x:v>
      </x:c>
      <x:c r="AC454" s="8" t="n">
        <x:v>24</x:v>
      </x:c>
      <x:c r="AD454" s="12" t="n">
        <x:v>0.05</x:v>
      </x:c>
    </x:row>
    <x:row r="455" ht="24" customHeight="1">
      <x:c r="A455" s="17" t="n">
        <x:v>453</x:v>
      </x:c>
      <x:c r="B455" s="9" t="str">
        <x:v>anchored</x:v>
      </x:c>
      <x:c r="C455" s="9" t="str">
        <x:v>town</x:v>
      </x:c>
      <x:c r="D455" s="17" t="n">
        <x:v>45</x:v>
      </x:c>
      <x:c r="E455" s="17" t="n">
        <x:v>20265429</x:v>
      </x:c>
      <x:c r="F455" s="9" t="n">
        <x:v>38</x:v>
      </x:c>
      <x:c r="G455" s="11" t="n">
        <x:v>231.53784210141748</x:v>
      </x:c>
      <x:c r="H455" s="9" t="n">
        <x:v>4562</x:v>
      </x:c>
      <x:c r="I455" s="9" t="n">
        <x:v>5812</x:v>
      </x:c>
      <x:c r="J455" s="9" t="n">
        <x:v>0</x:v>
      </x:c>
      <x:c r="K455" s="13" t="n">
        <x:v>0.81</x:v>
      </x:c>
      <x:c r="L455" s="13" t="n">
        <x:v>0</x:v>
      </x:c>
      <x:c r="M455" s="13" t="n">
        <x:v>1</x:v>
      </x:c>
      <x:c r="N455" s="9" t="n">
        <x:v>39</x:v>
      </x:c>
      <x:c r="O455" s="9" t="n">
        <x:v>1</x:v>
      </x:c>
      <x:c r="P455" s="9" t="n">
        <x:v>2</x:v>
      </x:c>
      <x:c r="Q455" s="9" t="n">
        <x:v>1</x:v>
      </x:c>
      <x:c r="R455" s="9" t="n">
        <x:v>1</x:v>
      </x:c>
      <x:c r="S455" s="9" t="n">
        <x:v>1</x:v>
      </x:c>
      <x:c r="T455" s="13" t="n">
        <x:v>0.738678137812056</x:v>
      </x:c>
      <x:c r="U455" s="13" t="n">
        <x:v>0</x:v>
      </x:c>
      <x:c r="V455" s="13" t="n">
        <x:v>0.05</x:v>
      </x:c>
      <x:c r="W455" s="13" t="n">
        <x:v>0</x:v>
      </x:c>
      <x:c r="X455" s="15" t="n">
        <x:v>0.47037792205810547</x:v>
      </x:c>
      <x:c r="Y455" s="15" t="n">
        <x:v>0.4096683859825134</x:v>
      </x:c>
      <x:c r="Z455" s="13" t="n">
        <x:v>0</x:v>
      </x:c>
      <x:c r="AA455" s="9" t="n">
        <x:v>1</x:v>
      </x:c>
      <x:c r="AB455" s="13" t="n">
        <x:v>0.8181818181818182</x:v>
      </x:c>
      <x:c r="AC455" s="9" t="n">
        <x:v>38</x:v>
      </x:c>
      <x:c r="AD455" s="13" t="n">
        <x:v>0</x:v>
      </x:c>
    </x:row>
    <x:row r="456" ht="24" customHeight="1">
      <x:c r="A456" s="16" t="n">
        <x:v>454</x:v>
      </x:c>
      <x:c r="B456" s="8" t="str">
        <x:v>free</x:v>
      </x:c>
      <x:c r="C456" s="8" t="str">
        <x:v>park</x:v>
      </x:c>
      <x:c r="D456" s="16" t="n">
        <x:v>45</x:v>
      </x:c>
      <x:c r="E456" s="16" t="n">
        <x:v>20265428</x:v>
      </x:c>
      <x:c r="F456" s="8" t="n">
        <x:v>19</x:v>
      </x:c>
      <x:c r="G456" s="10" t="n">
        <x:v>178.26599329977762</x:v>
      </x:c>
      <x:c r="H456" s="8" t="n">
        <x:v>3421</x:v>
      </x:c>
      <x:c r="I456" s="8" t="n">
        <x:v>4673</x:v>
      </x:c>
      <x:c r="J456" s="8" t="n">
        <x:v>0</x:v>
      </x:c>
      <x:c r="K456" s="12" t="n">
        <x:v>0.895</x:v>
      </x:c>
      <x:c r="L456" s="12" t="n">
        <x:v>0</x:v>
      </x:c>
      <x:c r="M456" s="12" t="n">
        <x:v>1</x:v>
      </x:c>
      <x:c r="N456" s="8" t="n">
        <x:v>20</x:v>
      </x:c>
      <x:c r="O456" s="8" t="n">
        <x:v>1</x:v>
      </x:c>
      <x:c r="P456" s="8" t="n">
        <x:v>1</x:v>
      </x:c>
      <x:c r="Q456" s="8" t="n">
        <x:v>1</x:v>
      </x:c>
      <x:c r="R456" s="8" t="n">
        <x:v>1</x:v>
      </x:c>
      <x:c r="S456" s="8" t="n">
        <x:v>1</x:v>
      </x:c>
      <x:c r="T456" s="12" t="n">
        <x:v>0.5954177145102928</x:v>
      </x:c>
      <x:c r="U456" s="12" t="n">
        <x:v>0</x:v>
      </x:c>
      <x:c r="V456" s="12" t="n">
        <x:v>0.7</x:v>
      </x:c>
      <x:c r="W456" s="12" t="n">
        <x:v>1</x:v>
      </x:c>
      <x:c r="X456" s="14" t="n">
        <x:v>0.4594636559486389</x:v>
      </x:c>
      <x:c r="Y456" s="14" t="n">
        <x:v>0.4530200958251953</x:v>
      </x:c>
      <x:c r="Z456" s="12" t="n">
        <x:v>0</x:v>
      </x:c>
      <x:c r="AA456" s="8" t="n">
        <x:v>1</x:v>
      </x:c>
      <x:c r="AB456" s="12" t="n">
        <x:v>0.9040404040404041</x:v>
      </x:c>
      <x:c r="AC456" s="8" t="n">
        <x:v>19</x:v>
      </x:c>
      <x:c r="AD456" s="12" t="n">
        <x:v>0.1</x:v>
      </x:c>
    </x:row>
    <x:row r="457" ht="24" customHeight="1">
      <x:c r="A457" s="17" t="n">
        <x:v>455</x:v>
      </x:c>
      <x:c r="B457" s="9" t="str">
        <x:v>anchored</x:v>
      </x:c>
      <x:c r="C457" s="9" t="str">
        <x:v>park</x:v>
      </x:c>
      <x:c r="D457" s="17" t="n">
        <x:v>45</x:v>
      </x:c>
      <x:c r="E457" s="17" t="n">
        <x:v>20265428</x:v>
      </x:c>
      <x:c r="F457" s="9" t="n">
        <x:v>36</x:v>
      </x:c>
      <x:c r="G457" s="11" t="n">
        <x:v>173.37446729990188</x:v>
      </x:c>
      <x:c r="H457" s="9" t="n">
        <x:v>3361</x:v>
      </x:c>
      <x:c r="I457" s="9" t="n">
        <x:v>4622</x:v>
      </x:c>
      <x:c r="J457" s="9" t="n">
        <x:v>0</x:v>
      </x:c>
      <x:c r="K457" s="13" t="n">
        <x:v>0.79</x:v>
      </x:c>
      <x:c r="L457" s="13" t="n">
        <x:v>0</x:v>
      </x:c>
      <x:c r="M457" s="13" t="n">
        <x:v>1</x:v>
      </x:c>
      <x:c r="N457" s="9" t="n">
        <x:v>43</x:v>
      </x:c>
      <x:c r="O457" s="9" t="n">
        <x:v>1</x:v>
      </x:c>
      <x:c r="P457" s="9" t="n">
        <x:v>1</x:v>
      </x:c>
      <x:c r="Q457" s="9" t="n">
        <x:v>1</x:v>
      </x:c>
      <x:c r="R457" s="9" t="n">
        <x:v>1</x:v>
      </x:c>
      <x:c r="S457" s="9" t="n">
        <x:v>1</x:v>
      </x:c>
      <x:c r="T457" s="13" t="n">
        <x:v>0.7313680879049287</x:v>
      </x:c>
      <x:c r="U457" s="13" t="n">
        <x:v>0</x:v>
      </x:c>
      <x:c r="V457" s="13" t="n">
        <x:v>0.3</x:v>
      </x:c>
      <x:c r="W457" s="13" t="n">
        <x:v>0</x:v>
      </x:c>
      <x:c r="X457" s="15" t="n">
        <x:v>0.45003682374954224</x:v>
      </x:c>
      <x:c r="Y457" s="15" t="n">
        <x:v>0.3721022605895996</x:v>
      </x:c>
      <x:c r="Z457" s="13" t="n">
        <x:v>0</x:v>
      </x:c>
      <x:c r="AA457" s="9" t="n">
        <x:v>1</x:v>
      </x:c>
      <x:c r="AB457" s="13" t="n">
        <x:v>0.797979797979798</x:v>
      </x:c>
      <x:c r="AC457" s="9" t="n">
        <x:v>36</x:v>
      </x:c>
      <x:c r="AD457" s="13" t="n">
        <x:v>0</x:v>
      </x:c>
    </x:row>
    <x:row r="458" ht="24" customHeight="1">
      <x:c r="A458" s="16" t="n">
        <x:v>456</x:v>
      </x:c>
      <x:c r="B458" s="8" t="str">
        <x:v>free</x:v>
      </x:c>
      <x:c r="C458" s="8" t="str">
        <x:v>notebook</x:v>
      </x:c>
      <x:c r="D458" s="16" t="n">
        <x:v>45</x:v>
      </x:c>
      <x:c r="E458" s="16" t="n">
        <x:v>20265430</x:v>
      </x:c>
      <x:c r="F458" s="8" t="n">
        <x:v>78</x:v>
      </x:c>
      <x:c r="G458" s="10" t="n">
        <x:v>1917.6349151991308</x:v>
      </x:c>
      <x:c r="H458" s="8" t="n">
        <x:v>14322</x:v>
      </x:c>
      <x:c r="I458" s="8" t="n">
        <x:v>15525</x:v>
      </x:c>
      <x:c r="J458" s="8" t="n">
        <x:v>0</x:v>
      </x:c>
      <x:c r="K458" s="12" t="n">
        <x:v>0.6</x:v>
      </x:c>
      <x:c r="L458" s="12" t="n">
        <x:v>0</x:v>
      </x:c>
      <x:c r="M458" s="12" t="n">
        <x:v>1</x:v>
      </x:c>
      <x:c r="N458" s="8" t="n">
        <x:v>81</x:v>
      </x:c>
      <x:c r="O458" s="8" t="n">
        <x:v>1</x:v>
      </x:c>
      <x:c r="P458" s="8" t="n">
        <x:v>2</x:v>
      </x:c>
      <x:c r="Q458" s="8" t="n">
        <x:v>1</x:v>
      </x:c>
      <x:c r="R458" s="8" t="n">
        <x:v>1</x:v>
      </x:c>
      <x:c r="S458" s="8" t="n">
        <x:v>1</x:v>
      </x:c>
      <x:c r="T458" s="12" t="n">
        <x:v>0.6738608875825145</x:v>
      </x:c>
      <x:c r="U458" s="12" t="n">
        <x:v>0</x:v>
      </x:c>
      <x:c r="V458" s="12" t="n">
        <x:v>0.5</x:v>
      </x:c>
      <x:c r="W458" s="12" t="n">
        <x:v>0</x:v>
      </x:c>
      <x:c r="X458" s="14" t="n">
        <x:v>0.5277478694915771</x:v>
      </x:c>
      <x:c r="Y458" s="14" t="n">
        <x:v>0.5212552547454834</x:v>
      </x:c>
      <x:c r="Z458" s="12" t="n">
        <x:v>0</x:v>
      </x:c>
      <x:c r="AA458" s="8" t="n">
        <x:v>1</x:v>
      </x:c>
      <x:c r="AB458" s="12" t="n">
        <x:v>0.6060606060606061</x:v>
      </x:c>
      <x:c r="AC458" s="8" t="n">
        <x:v>78</x:v>
      </x:c>
      <x:c r="AD458" s="12" t="n">
        <x:v>0</x:v>
      </x:c>
    </x:row>
    <x:row r="459" ht="24" customHeight="1">
      <x:c r="A459" s="17" t="n">
        <x:v>457</x:v>
      </x:c>
      <x:c r="B459" s="9" t="str">
        <x:v>free</x:v>
      </x:c>
      <x:c r="C459" s="9" t="str">
        <x:v>town</x:v>
      </x:c>
      <x:c r="D459" s="17" t="n">
        <x:v>45</x:v>
      </x:c>
      <x:c r="E459" s="17" t="n">
        <x:v>20265429</x:v>
      </x:c>
      <x:c r="F459" s="9" t="n">
        <x:v>29</x:v>
      </x:c>
      <x:c r="G459" s="11" t="n">
        <x:v>158.64399460027926</x:v>
      </x:c>
      <x:c r="H459" s="9" t="n">
        <x:v>2978</x:v>
      </x:c>
      <x:c r="I459" s="9" t="n">
        <x:v>4233</x:v>
      </x:c>
      <x:c r="J459" s="9" t="n">
        <x:v>0</x:v>
      </x:c>
      <x:c r="K459" s="13" t="n">
        <x:v>0.845</x:v>
      </x:c>
      <x:c r="L459" s="13" t="n">
        <x:v>0</x:v>
      </x:c>
      <x:c r="M459" s="13" t="n">
        <x:v>1</x:v>
      </x:c>
      <x:c r="N459" s="9" t="n">
        <x:v>30</x:v>
      </x:c>
      <x:c r="O459" s="9" t="n">
        <x:v>1</x:v>
      </x:c>
      <x:c r="P459" s="9" t="n">
        <x:v>2</x:v>
      </x:c>
      <x:c r="Q459" s="9" t="n">
        <x:v>1</x:v>
      </x:c>
      <x:c r="R459" s="9" t="n">
        <x:v>1</x:v>
      </x:c>
      <x:c r="S459" s="9" t="n">
        <x:v>1</x:v>
      </x:c>
      <x:c r="T459" s="13" t="n">
        <x:v>0.6716728593476206</x:v>
      </x:c>
      <x:c r="U459" s="13" t="n">
        <x:v>0</x:v>
      </x:c>
      <x:c r="V459" s="13" t="n">
        <x:v>0.4</x:v>
      </x:c>
      <x:c r="W459" s="13" t="n">
        <x:v>0</x:v>
      </x:c>
      <x:c r="X459" s="15" t="n">
        <x:v>0.5038055181503296</x:v>
      </x:c>
      <x:c r="Y459" s="15" t="n">
        <x:v>0.4966016709804535</x:v>
      </x:c>
      <x:c r="Z459" s="13" t="n">
        <x:v>0</x:v>
      </x:c>
      <x:c r="AA459" s="9" t="n">
        <x:v>1</x:v>
      </x:c>
      <x:c r="AB459" s="13" t="n">
        <x:v>0.8535353535353535</x:v>
      </x:c>
      <x:c r="AC459" s="9" t="n">
        <x:v>29</x:v>
      </x:c>
      <x:c r="AD459" s="13" t="n">
        <x:v>0</x:v>
      </x:c>
    </x:row>
    <x:row r="460" ht="24" customHeight="1">
      <x:c r="A460" s="16" t="n">
        <x:v>458</x:v>
      </x:c>
      <x:c r="B460" s="8" t="str">
        <x:v>free</x:v>
      </x:c>
      <x:c r="C460" s="8" t="str">
        <x:v>balcony</x:v>
      </x:c>
      <x:c r="D460" s="16" t="n">
        <x:v>45</x:v>
      </x:c>
      <x:c r="E460" s="16" t="n">
        <x:v>20265426</x:v>
      </x:c>
      <x:c r="F460" s="8" t="n">
        <x:v>38</x:v>
      </x:c>
      <x:c r="G460" s="10" t="n">
        <x:v>6381.479608500842</x:v>
      </x:c>
      <x:c r="H460" s="8" t="n">
        <x:v>22478</x:v>
      </x:c>
      <x:c r="I460" s="8" t="n">
        <x:v>23785</x:v>
      </x:c>
      <x:c r="J460" s="8" t="n">
        <x:v>0</x:v>
      </x:c>
      <x:c r="K460" s="12" t="n">
        <x:v>0.8</x:v>
      </x:c>
      <x:c r="L460" s="12" t="n">
        <x:v>0</x:v>
      </x:c>
      <x:c r="M460" s="12" t="n">
        <x:v>1</x:v>
      </x:c>
      <x:c r="N460" s="8" t="n">
        <x:v>41</x:v>
      </x:c>
      <x:c r="O460" s="8" t="n">
        <x:v>1</x:v>
      </x:c>
      <x:c r="P460" s="8" t="n">
        <x:v>1</x:v>
      </x:c>
      <x:c r="Q460" s="8" t="n">
        <x:v>1</x:v>
      </x:c>
      <x:c r="R460" s="8" t="n">
        <x:v>1</x:v>
      </x:c>
      <x:c r="S460" s="8" t="n">
        <x:v>1</x:v>
      </x:c>
      <x:c r="T460" s="12" t="n">
        <x:v>0.5966368341939429</x:v>
      </x:c>
      <x:c r="U460" s="12" t="n">
        <x:v>0</x:v>
      </x:c>
      <x:c r="V460" s="12" t="n">
        <x:v>0.9</x:v>
      </x:c>
      <x:c r="W460" s="12" t="n">
        <x:v>0</x:v>
      </x:c>
      <x:c r="X460" s="14" t="n">
        <x:v>0.5055161714553833</x:v>
      </x:c>
      <x:c r="Y460" s="14" t="n">
        <x:v>0.3625941276550293</x:v>
      </x:c>
      <x:c r="Z460" s="12" t="n">
        <x:v>0.81</x:v>
      </x:c>
      <x:c r="AA460" s="8" t="n">
        <x:v>1</x:v>
      </x:c>
      <x:c r="AB460" s="12" t="n">
        <x:v>0.8080808080808081</x:v>
      </x:c>
      <x:c r="AC460" s="8" t="n">
        <x:v>38</x:v>
      </x:c>
      <x:c r="AD460" s="12" t="n">
        <x:v>0</x:v>
      </x:c>
    </x:row>
    <x:row r="461" ht="24" customHeight="1">
      <x:c r="A461" s="17" t="n">
        <x:v>459</x:v>
      </x:c>
      <x:c r="B461" s="9" t="str">
        <x:v>anchored</x:v>
      </x:c>
      <x:c r="C461" s="9" t="str">
        <x:v>balcony</x:v>
      </x:c>
      <x:c r="D461" s="17" t="n">
        <x:v>45</x:v>
      </x:c>
      <x:c r="E461" s="17" t="n">
        <x:v>20265426</x:v>
      </x:c>
      <x:c r="F461" s="9" t="n">
        <x:v>21</x:v>
      </x:c>
      <x:c r="G461" s="11" t="n">
        <x:v>172.77695460093673</x:v>
      </x:c>
      <x:c r="H461" s="9" t="n">
        <x:v>3295</x:v>
      </x:c>
      <x:c r="I461" s="9" t="n">
        <x:v>4565</x:v>
      </x:c>
      <x:c r="J461" s="9" t="n">
        <x:v>0</x:v>
      </x:c>
      <x:c r="K461" s="13" t="n">
        <x:v>0.895</x:v>
      </x:c>
      <x:c r="L461" s="13" t="n">
        <x:v>0.05</x:v>
      </x:c>
      <x:c r="M461" s="13" t="n">
        <x:v>1</x:v>
      </x:c>
      <x:c r="N461" s="9" t="n">
        <x:v>24</x:v>
      </x:c>
      <x:c r="O461" s="9" t="n">
        <x:v>1</x:v>
      </x:c>
      <x:c r="P461" s="9" t="n">
        <x:v>2</x:v>
      </x:c>
      <x:c r="Q461" s="9" t="n">
        <x:v>1</x:v>
      </x:c>
      <x:c r="R461" s="9" t="n">
        <x:v>1</x:v>
      </x:c>
      <x:c r="S461" s="9" t="n">
        <x:v>1</x:v>
      </x:c>
      <x:c r="T461" s="13" t="n">
        <x:v>0.5718472828071987</x:v>
      </x:c>
      <x:c r="U461" s="13" t="n">
        <x:v>0</x:v>
      </x:c>
      <x:c r="V461" s="13" t="n">
        <x:v>0.8</x:v>
      </x:c>
      <x:c r="W461" s="13" t="n">
        <x:v>0.5</x:v>
      </x:c>
      <x:c r="X461" s="15" t="n">
        <x:v>0.4944896697998047</x:v>
      </x:c>
      <x:c r="Y461" s="15" t="n">
        <x:v>0.38573136925697327</x:v>
      </x:c>
      <x:c r="Z461" s="13" t="n">
        <x:v>0</x:v>
      </x:c>
      <x:c r="AA461" s="9" t="n">
        <x:v>1</x:v>
      </x:c>
      <x:c r="AB461" s="13" t="n">
        <x:v>0.9040404040404041</x:v>
      </x:c>
      <x:c r="AC461" s="9" t="n">
        <x:v>21</x:v>
      </x:c>
      <x:c r="AD461" s="13" t="n">
        <x:v>0.05</x:v>
      </x:c>
    </x:row>
    <x:row r="462" ht="24" customHeight="1">
      <x:c r="A462" s="16" t="n">
        <x:v>460</x:v>
      </x:c>
      <x:c r="B462" s="8" t="str">
        <x:v>free</x:v>
      </x:c>
      <x:c r="C462" s="8" t="str">
        <x:v>notebook</x:v>
      </x:c>
      <x:c r="D462" s="16" t="n">
        <x:v>46</x:v>
      </x:c>
      <x:c r="E462" s="16" t="n">
        <x:v>20265530</x:v>
      </x:c>
      <x:c r="F462" s="8" t="n">
        <x:v>28</x:v>
      </x:c>
      <x:c r="G462" s="10" t="n">
        <x:v>199.70751459896564</x:v>
      </x:c>
      <x:c r="H462" s="8" t="n">
        <x:v>3881</x:v>
      </x:c>
      <x:c r="I462" s="8" t="n">
        <x:v>5131</x:v>
      </x:c>
      <x:c r="J462" s="8" t="n">
        <x:v>0</x:v>
      </x:c>
      <x:c r="K462" s="12" t="n">
        <x:v>0.82</x:v>
      </x:c>
      <x:c r="L462" s="12" t="n">
        <x:v>0</x:v>
      </x:c>
      <x:c r="M462" s="12" t="n">
        <x:v>1</x:v>
      </x:c>
      <x:c r="N462" s="8" t="n">
        <x:v>28</x:v>
      </x:c>
      <x:c r="O462" s="8" t="n">
        <x:v>1</x:v>
      </x:c>
      <x:c r="P462" s="8" t="n">
        <x:v>1</x:v>
      </x:c>
      <x:c r="Q462" s="8" t="n">
        <x:v>1</x:v>
      </x:c>
      <x:c r="R462" s="8" t="n">
        <x:v>1</x:v>
      </x:c>
      <x:c r="S462" s="8" t="n">
        <x:v>1</x:v>
      </x:c>
      <x:c r="T462" s="12" t="n">
        <x:v>0.6283038210826913</x:v>
      </x:c>
      <x:c r="U462" s="12" t="n">
        <x:v>0</x:v>
      </x:c>
      <x:c r="V462" s="12" t="n">
        <x:v>0.6</x:v>
      </x:c>
      <x:c r="W462" s="12" t="n">
        <x:v>1</x:v>
      </x:c>
      <x:c r="X462" s="14" t="n">
        <x:v>0.5488232374191284</x:v>
      </x:c>
      <x:c r="Y462" s="14" t="n">
        <x:v>0.5484848022460938</x:v>
      </x:c>
      <x:c r="Z462" s="12" t="n">
        <x:v>0</x:v>
      </x:c>
      <x:c r="AA462" s="8" t="n">
        <x:v>1</x:v>
      </x:c>
      <x:c r="AB462" s="12" t="n">
        <x:v>0.8282828282828283</x:v>
      </x:c>
      <x:c r="AC462" s="8" t="n">
        <x:v>28</x:v>
      </x:c>
      <x:c r="AD462" s="12" t="n">
        <x:v>0.05</x:v>
      </x:c>
    </x:row>
    <x:row r="463" ht="24" customHeight="1">
      <x:c r="A463" s="17" t="n">
        <x:v>461</x:v>
      </x:c>
      <x:c r="B463" s="9" t="str">
        <x:v>free</x:v>
      </x:c>
      <x:c r="C463" s="9" t="str">
        <x:v>reading_room</x:v>
      </x:c>
      <x:c r="D463" s="17" t="n">
        <x:v>46</x:v>
      </x:c>
      <x:c r="E463" s="17" t="n">
        <x:v>20265527</x:v>
      </x:c>
      <x:c r="F463" s="9" t="n">
        <x:v>71</x:v>
      </x:c>
      <x:c r="G463" s="11" t="n">
        <x:v>128.02134210034274</x:v>
      </x:c>
      <x:c r="H463" s="9" t="n">
        <x:v>2324</x:v>
      </x:c>
      <x:c r="I463" s="9" t="n">
        <x:v>3584</x:v>
      </x:c>
      <x:c r="J463" s="9" t="n">
        <x:v>0</x:v>
      </x:c>
      <x:c r="K463" s="13" t="n">
        <x:v>0.64</x:v>
      </x:c>
      <x:c r="L463" s="13" t="n">
        <x:v>0</x:v>
      </x:c>
      <x:c r="M463" s="13" t="n">
        <x:v>1</x:v>
      </x:c>
      <x:c r="N463" s="9" t="n">
        <x:v>73</x:v>
      </x:c>
      <x:c r="O463" s="9" t="n">
        <x:v>1</x:v>
      </x:c>
      <x:c r="P463" s="9" t="n">
        <x:v>1</x:v>
      </x:c>
      <x:c r="Q463" s="9" t="n">
        <x:v>1</x:v>
      </x:c>
      <x:c r="R463" s="9" t="n">
        <x:v>1</x:v>
      </x:c>
      <x:c r="S463" s="9" t="n">
        <x:v>1</x:v>
      </x:c>
      <x:c r="T463" s="13" t="n">
        <x:v>0.8140230548230285</x:v>
      </x:c>
      <x:c r="U463" s="13" t="n">
        <x:v>0</x:v>
      </x:c>
      <x:c r="V463" s="13" t="n">
        <x:v>0.25</x:v>
      </x:c>
      <x:c r="W463" s="13" t="n">
        <x:v>0</x:v>
      </x:c>
      <x:c r="X463" s="15" t="n">
        <x:v>0.4975840449333191</x:v>
      </x:c>
      <x:c r="Y463" s="15" t="n">
        <x:v>0.449709415435791</x:v>
      </x:c>
      <x:c r="Z463" s="13" t="n">
        <x:v>0</x:v>
      </x:c>
      <x:c r="AA463" s="9" t="n">
        <x:v>1</x:v>
      </x:c>
      <x:c r="AB463" s="13" t="n">
        <x:v>0.6464646464646465</x:v>
      </x:c>
      <x:c r="AC463" s="9" t="n">
        <x:v>71</x:v>
      </x:c>
      <x:c r="AD463" s="13" t="n">
        <x:v>0</x:v>
      </x:c>
    </x:row>
    <x:row r="464" ht="24" customHeight="1">
      <x:c r="A464" s="16" t="n">
        <x:v>462</x:v>
      </x:c>
      <x:c r="B464" s="8" t="str">
        <x:v>anchored</x:v>
      </x:c>
      <x:c r="C464" s="8" t="str">
        <x:v>town</x:v>
      </x:c>
      <x:c r="D464" s="16" t="n">
        <x:v>46</x:v>
      </x:c>
      <x:c r="E464" s="16" t="n">
        <x:v>20265529</x:v>
      </x:c>
      <x:c r="F464" s="8" t="n">
        <x:v>25</x:v>
      </x:c>
      <x:c r="G464" s="10" t="n">
        <x:v>332.70066020055674</x:v>
      </x:c>
      <x:c r="H464" s="8" t="n">
        <x:v>6863</x:v>
      </x:c>
      <x:c r="I464" s="8" t="n">
        <x:v>8104</x:v>
      </x:c>
      <x:c r="J464" s="8" t="n">
        <x:v>0</x:v>
      </x:c>
      <x:c r="K464" s="12" t="n">
        <x:v>0.87</x:v>
      </x:c>
      <x:c r="L464" s="12" t="n">
        <x:v>0</x:v>
      </x:c>
      <x:c r="M464" s="12" t="n">
        <x:v>1</x:v>
      </x:c>
      <x:c r="N464" s="8" t="n">
        <x:v>26</x:v>
      </x:c>
      <x:c r="O464" s="8" t="n">
        <x:v>1</x:v>
      </x:c>
      <x:c r="P464" s="8" t="n">
        <x:v>1</x:v>
      </x:c>
      <x:c r="Q464" s="8" t="n">
        <x:v>1</x:v>
      </x:c>
      <x:c r="R464" s="8" t="n">
        <x:v>1</x:v>
      </x:c>
      <x:c r="S464" s="8" t="n">
        <x:v>1</x:v>
      </x:c>
      <x:c r="T464" s="12" t="n">
        <x:v>0.5316670239623029</x:v>
      </x:c>
      <x:c r="U464" s="12" t="n">
        <x:v>0</x:v>
      </x:c>
      <x:c r="V464" s="12" t="n">
        <x:v>0.5</x:v>
      </x:c>
      <x:c r="W464" s="12" t="n">
        <x:v>1</x:v>
      </x:c>
      <x:c r="X464" s="14" t="n">
        <x:v>0.5900079011917114</x:v>
      </x:c>
      <x:c r="Y464" s="14" t="n">
        <x:v>0.6803617477416992</x:v>
      </x:c>
      <x:c r="Z464" s="12" t="n">
        <x:v>0</x:v>
      </x:c>
      <x:c r="AA464" s="8" t="n">
        <x:v>1</x:v>
      </x:c>
      <x:c r="AB464" s="12" t="n">
        <x:v>0.8787878787878788</x:v>
      </x:c>
      <x:c r="AC464" s="8" t="n">
        <x:v>25</x:v>
      </x:c>
      <x:c r="AD464" s="12" t="n">
        <x:v>0</x:v>
      </x:c>
    </x:row>
    <x:row r="465" ht="24" customHeight="1">
      <x:c r="A465" s="17" t="n">
        <x:v>463</x:v>
      </x:c>
      <x:c r="B465" s="9" t="str">
        <x:v>free</x:v>
      </x:c>
      <x:c r="C465" s="9" t="str">
        <x:v>town</x:v>
      </x:c>
      <x:c r="D465" s="17" t="n">
        <x:v>46</x:v>
      </x:c>
      <x:c r="E465" s="17" t="n">
        <x:v>20265529</x:v>
      </x:c>
      <x:c r="F465" s="9" t="n">
        <x:v>57</x:v>
      </x:c>
      <x:c r="G465" s="11" t="n">
        <x:v>441.4639365001349</x:v>
      </x:c>
      <x:c r="H465" s="9" t="n">
        <x:v>9239</x:v>
      </x:c>
      <x:c r="I465" s="9" t="n">
        <x:v>10410</x:v>
      </x:c>
      <x:c r="J465" s="9" t="n">
        <x:v>0</x:v>
      </x:c>
      <x:c r="K465" s="13" t="n">
        <x:v>0.715</x:v>
      </x:c>
      <x:c r="L465" s="13" t="n">
        <x:v>0</x:v>
      </x:c>
      <x:c r="M465" s="13" t="n">
        <x:v>1</x:v>
      </x:c>
      <x:c r="N465" s="9" t="n">
        <x:v>57</x:v>
      </x:c>
      <x:c r="O465" s="9" t="n">
        <x:v>1</x:v>
      </x:c>
      <x:c r="P465" s="9" t="n">
        <x:v>2</x:v>
      </x:c>
      <x:c r="Q465" s="9" t="n">
        <x:v>1</x:v>
      </x:c>
      <x:c r="R465" s="9" t="n">
        <x:v>1</x:v>
      </x:c>
      <x:c r="S465" s="9" t="n">
        <x:v>1</x:v>
      </x:c>
      <x:c r="T465" s="13" t="n">
        <x:v>0.7081094085855745</x:v>
      </x:c>
      <x:c r="U465" s="13" t="n">
        <x:v>0</x:v>
      </x:c>
      <x:c r="V465" s="13" t="n">
        <x:v>0.1</x:v>
      </x:c>
      <x:c r="W465" s="13" t="n">
        <x:v>1</x:v>
      </x:c>
      <x:c r="X465" s="15" t="n">
        <x:v>0.5152189135551453</x:v>
      </x:c>
      <x:c r="Y465" s="15" t="n">
        <x:v>0.6042755842208862</x:v>
      </x:c>
      <x:c r="Z465" s="13" t="n">
        <x:v>0</x:v>
      </x:c>
      <x:c r="AA465" s="9" t="n">
        <x:v>1</x:v>
      </x:c>
      <x:c r="AB465" s="13" t="n">
        <x:v>0.7222222222222222</x:v>
      </x:c>
      <x:c r="AC465" s="9" t="n">
        <x:v>57</x:v>
      </x:c>
      <x:c r="AD465" s="13" t="n">
        <x:v>0</x:v>
      </x:c>
    </x:row>
    <x:row r="466" ht="24" customHeight="1">
      <x:c r="A466" s="16" t="n">
        <x:v>464</x:v>
      </x:c>
      <x:c r="B466" s="8" t="str">
        <x:v>free</x:v>
      </x:c>
      <x:c r="C466" s="8" t="str">
        <x:v>park</x:v>
      </x:c>
      <x:c r="D466" s="16" t="n">
        <x:v>46</x:v>
      </x:c>
      <x:c r="E466" s="16" t="n">
        <x:v>20265528</x:v>
      </x:c>
      <x:c r="F466" s="8" t="n">
        <x:v>28</x:v>
      </x:c>
      <x:c r="G466" s="10" t="n">
        <x:v>203.058355300338</x:v>
      </x:c>
      <x:c r="H466" s="8" t="n">
        <x:v>3956</x:v>
      </x:c>
      <x:c r="I466" s="8" t="n">
        <x:v>5204</x:v>
      </x:c>
      <x:c r="J466" s="8" t="n">
        <x:v>0</x:v>
      </x:c>
      <x:c r="K466" s="12" t="n">
        <x:v>0.855</x:v>
      </x:c>
      <x:c r="L466" s="12" t="n">
        <x:v>0</x:v>
      </x:c>
      <x:c r="M466" s="12" t="n">
        <x:v>1</x:v>
      </x:c>
      <x:c r="N466" s="8" t="n">
        <x:v>29</x:v>
      </x:c>
      <x:c r="O466" s="8" t="n">
        <x:v>1</x:v>
      </x:c>
      <x:c r="P466" s="8" t="n">
        <x:v>1</x:v>
      </x:c>
      <x:c r="Q466" s="8" t="n">
        <x:v>1</x:v>
      </x:c>
      <x:c r="R466" s="8" t="n">
        <x:v>1</x:v>
      </x:c>
      <x:c r="S466" s="8" t="n">
        <x:v>1</x:v>
      </x:c>
      <x:c r="T466" s="12" t="n">
        <x:v>0.6766235337375044</x:v>
      </x:c>
      <x:c r="U466" s="12" t="n">
        <x:v>0</x:v>
      </x:c>
      <x:c r="V466" s="12" t="n">
        <x:v>0.5</x:v>
      </x:c>
      <x:c r="W466" s="12" t="n">
        <x:v>1</x:v>
      </x:c>
      <x:c r="X466" s="14" t="n">
        <x:v>0.47715097665786743</x:v>
      </x:c>
      <x:c r="Y466" s="14" t="n">
        <x:v>0.5683243870735168</x:v>
      </x:c>
      <x:c r="Z466" s="12" t="n">
        <x:v>0</x:v>
      </x:c>
      <x:c r="AA466" s="8" t="n">
        <x:v>1</x:v>
      </x:c>
      <x:c r="AB466" s="12" t="n">
        <x:v>0.8636363636363636</x:v>
      </x:c>
      <x:c r="AC466" s="8" t="n">
        <x:v>28</x:v>
      </x:c>
      <x:c r="AD466" s="12" t="n">
        <x:v>0</x:v>
      </x:c>
    </x:row>
    <x:row r="467" ht="24" customHeight="1">
      <x:c r="A467" s="17" t="n">
        <x:v>465</x:v>
      </x:c>
      <x:c r="B467" s="9" t="str">
        <x:v>anchored</x:v>
      </x:c>
      <x:c r="C467" s="9" t="str">
        <x:v>park</x:v>
      </x:c>
      <x:c r="D467" s="17" t="n">
        <x:v>46</x:v>
      </x:c>
      <x:c r="E467" s="17" t="n">
        <x:v>20265528</x:v>
      </x:c>
      <x:c r="F467" s="9" t="n">
        <x:v>40</x:v>
      </x:c>
      <x:c r="G467" s="11" t="n">
        <x:v>178.70661140151788</x:v>
      </x:c>
      <x:c r="H467" s="9" t="n">
        <x:v>3449</x:v>
      </x:c>
      <x:c r="I467" s="9" t="n">
        <x:v>4709</x:v>
      </x:c>
      <x:c r="J467" s="9" t="n">
        <x:v>0</x:v>
      </x:c>
      <x:c r="K467" s="13" t="n">
        <x:v>0.775</x:v>
      </x:c>
      <x:c r="L467" s="13" t="n">
        <x:v>0</x:v>
      </x:c>
      <x:c r="M467" s="13" t="n">
        <x:v>1</x:v>
      </x:c>
      <x:c r="N467" s="9" t="n">
        <x:v>46</x:v>
      </x:c>
      <x:c r="O467" s="9" t="n">
        <x:v>1</x:v>
      </x:c>
      <x:c r="P467" s="9" t="n">
        <x:v>1</x:v>
      </x:c>
      <x:c r="Q467" s="9" t="n">
        <x:v>1</x:v>
      </x:c>
      <x:c r="R467" s="9" t="n">
        <x:v>1</x:v>
      </x:c>
      <x:c r="S467" s="9" t="n">
        <x:v>1</x:v>
      </x:c>
      <x:c r="T467" s="13" t="n">
        <x:v>0.7820680258659636</x:v>
      </x:c>
      <x:c r="U467" s="13" t="n">
        <x:v>0</x:v>
      </x:c>
      <x:c r="V467" s="13" t="n">
        <x:v>0.45</x:v>
      </x:c>
      <x:c r="W467" s="13" t="n">
        <x:v>1</x:v>
      </x:c>
      <x:c r="X467" s="15" t="n">
        <x:v>0.492502361536026</x:v>
      </x:c>
      <x:c r="Y467" s="15" t="n">
        <x:v>0.4501914083957672</x:v>
      </x:c>
      <x:c r="Z467" s="13" t="n">
        <x:v>0</x:v>
      </x:c>
      <x:c r="AA467" s="9" t="n">
        <x:v>1</x:v>
      </x:c>
      <x:c r="AB467" s="13" t="n">
        <x:v>0.7828282828282829</x:v>
      </x:c>
      <x:c r="AC467" s="9" t="n">
        <x:v>40</x:v>
      </x:c>
      <x:c r="AD467" s="13" t="n">
        <x:v>0</x:v>
      </x:c>
    </x:row>
    <x:row r="468" ht="24" customHeight="1">
      <x:c r="A468" s="16" t="n">
        <x:v>466</x:v>
      </x:c>
      <x:c r="B468" s="8" t="str">
        <x:v>free</x:v>
      </x:c>
      <x:c r="C468" s="8" t="str">
        <x:v>balcony</x:v>
      </x:c>
      <x:c r="D468" s="16" t="n">
        <x:v>46</x:v>
      </x:c>
      <x:c r="E468" s="16" t="n">
        <x:v>20265526</x:v>
      </x:c>
      <x:c r="F468" s="8" t="n">
        <x:v>64</x:v>
      </x:c>
      <x:c r="G468" s="10" t="n">
        <x:v>4383.435181899462</x:v>
      </x:c>
      <x:c r="H468" s="8" t="n">
        <x:v>19265</x:v>
      </x:c>
      <x:c r="I468" s="8" t="n">
        <x:v>20543</x:v>
      </x:c>
      <x:c r="J468" s="8" t="n">
        <x:v>0</x:v>
      </x:c>
      <x:c r="K468" s="12" t="n">
        <x:v>0.675</x:v>
      </x:c>
      <x:c r="L468" s="12" t="n">
        <x:v>0</x:v>
      </x:c>
      <x:c r="M468" s="12" t="n">
        <x:v>1</x:v>
      </x:c>
      <x:c r="N468" s="8" t="n">
        <x:v>64</x:v>
      </x:c>
      <x:c r="O468" s="8" t="n">
        <x:v>1</x:v>
      </x:c>
      <x:c r="P468" s="8" t="n">
        <x:v>1</x:v>
      </x:c>
      <x:c r="Q468" s="8" t="n">
        <x:v>1</x:v>
      </x:c>
      <x:c r="R468" s="8" t="n">
        <x:v>1</x:v>
      </x:c>
      <x:c r="S468" s="8" t="n">
        <x:v>1</x:v>
      </x:c>
      <x:c r="T468" s="12" t="n">
        <x:v>0.8191791055130022</x:v>
      </x:c>
      <x:c r="U468" s="12" t="n">
        <x:v>0</x:v>
      </x:c>
      <x:c r="V468" s="12" t="n">
        <x:v>0.55</x:v>
      </x:c>
      <x:c r="W468" s="12" t="n">
        <x:v>1</x:v>
      </x:c>
      <x:c r="X468" s="14" t="n">
        <x:v>0.5004196166992188</x:v>
      </x:c>
      <x:c r="Y468" s="14" t="n">
        <x:v>0.4806954860687256</x:v>
      </x:c>
      <x:c r="Z468" s="12" t="n">
        <x:v>0.69</x:v>
      </x:c>
      <x:c r="AA468" s="8" t="n">
        <x:v>1</x:v>
      </x:c>
      <x:c r="AB468" s="12" t="n">
        <x:v>0.6818181818181818</x:v>
      </x:c>
      <x:c r="AC468" s="8" t="n">
        <x:v>64</x:v>
      </x:c>
      <x:c r="AD468" s="12" t="n">
        <x:v>0</x:v>
      </x:c>
    </x:row>
    <x:row r="469" ht="24" customHeight="1">
      <x:c r="A469" s="17" t="n">
        <x:v>467</x:v>
      </x:c>
      <x:c r="B469" s="9" t="str">
        <x:v>anchored</x:v>
      </x:c>
      <x:c r="C469" s="9" t="str">
        <x:v>balcony</x:v>
      </x:c>
      <x:c r="D469" s="17" t="n">
        <x:v>46</x:v>
      </x:c>
      <x:c r="E469" s="17" t="n">
        <x:v>20265526</x:v>
      </x:c>
      <x:c r="F469" s="9" t="n">
        <x:v>41</x:v>
      </x:c>
      <x:c r="G469" s="11" t="n">
        <x:v>6746.001495199627</x:v>
      </x:c>
      <x:c r="H469" s="9" t="n">
        <x:v>23017</x:v>
      </x:c>
      <x:c r="I469" s="9" t="n">
        <x:v>24324</x:v>
      </x:c>
      <x:c r="J469" s="9" t="n">
        <x:v>0</x:v>
      </x:c>
      <x:c r="K469" s="13" t="n">
        <x:v>0.79</x:v>
      </x:c>
      <x:c r="L469" s="13" t="n">
        <x:v>0</x:v>
      </x:c>
      <x:c r="M469" s="13" t="n">
        <x:v>1</x:v>
      </x:c>
      <x:c r="N469" s="9" t="n">
        <x:v>41</x:v>
      </x:c>
      <x:c r="O469" s="9" t="n">
        <x:v>1</x:v>
      </x:c>
      <x:c r="P469" s="9" t="n">
        <x:v>1</x:v>
      </x:c>
      <x:c r="Q469" s="9" t="n">
        <x:v>1</x:v>
      </x:c>
      <x:c r="R469" s="9" t="n">
        <x:v>1</x:v>
      </x:c>
      <x:c r="S469" s="9" t="n">
        <x:v>1</x:v>
      </x:c>
      <x:c r="T469" s="13" t="n">
        <x:v>0.6787873633986572</x:v>
      </x:c>
      <x:c r="U469" s="13" t="n">
        <x:v>0</x:v>
      </x:c>
      <x:c r="V469" s="13" t="n">
        <x:v>1</x:v>
      </x:c>
      <x:c r="W469" s="13" t="n">
        <x:v>0</x:v>
      </x:c>
      <x:c r="X469" s="15" t="n">
        <x:v>0.6037680506706238</x:v>
      </x:c>
      <x:c r="Y469" s="15" t="n">
        <x:v>0.32662585377693176</x:v>
      </x:c>
      <x:c r="Z469" s="13" t="n">
        <x:v>0.81</x:v>
      </x:c>
      <x:c r="AA469" s="9" t="n">
        <x:v>1</x:v>
      </x:c>
      <x:c r="AB469" s="13" t="n">
        <x:v>0.797979797979798</x:v>
      </x:c>
      <x:c r="AC469" s="9" t="n">
        <x:v>41</x:v>
      </x:c>
      <x:c r="AD469" s="13" t="n">
        <x:v>0</x:v>
      </x:c>
    </x:row>
    <x:row r="470" ht="24" customHeight="1">
      <x:c r="A470" s="16" t="n">
        <x:v>468</x:v>
      </x:c>
      <x:c r="B470" s="8" t="str">
        <x:v>anchored</x:v>
      </x:c>
      <x:c r="C470" s="8" t="str">
        <x:v>notebook</x:v>
      </x:c>
      <x:c r="D470" s="16" t="n">
        <x:v>46</x:v>
      </x:c>
      <x:c r="E470" s="16" t="n">
        <x:v>20265530</x:v>
      </x:c>
      <x:c r="F470" s="8" t="n">
        <x:v>31</x:v>
      </x:c>
      <x:c r="G470" s="10" t="n">
        <x:v>7935.864359900937</x:v>
      </x:c>
      <x:c r="H470" s="8" t="n">
        <x:v>24658</x:v>
      </x:c>
      <x:c r="I470" s="8" t="n">
        <x:v>25979</x:v>
      </x:c>
      <x:c r="J470" s="8" t="n">
        <x:v>0</x:v>
      </x:c>
      <x:c r="K470" s="12" t="n">
        <x:v>0.84</x:v>
      </x:c>
      <x:c r="L470" s="12" t="n">
        <x:v>0</x:v>
      </x:c>
      <x:c r="M470" s="12" t="n">
        <x:v>1</x:v>
      </x:c>
      <x:c r="N470" s="8" t="n">
        <x:v>33</x:v>
      </x:c>
      <x:c r="O470" s="8" t="n">
        <x:v>1</x:v>
      </x:c>
      <x:c r="P470" s="8" t="n">
        <x:v>1</x:v>
      </x:c>
      <x:c r="Q470" s="8" t="n">
        <x:v>1</x:v>
      </x:c>
      <x:c r="R470" s="8" t="n">
        <x:v>1</x:v>
      </x:c>
      <x:c r="S470" s="8" t="n">
        <x:v>1</x:v>
      </x:c>
      <x:c r="T470" s="12" t="n">
        <x:v>0.5942196734588593</x:v>
      </x:c>
      <x:c r="U470" s="12" t="n">
        <x:v>0</x:v>
      </x:c>
      <x:c r="V470" s="12" t="n">
        <x:v>0.75</x:v>
      </x:c>
      <x:c r="W470" s="12" t="n">
        <x:v>1</x:v>
      </x:c>
      <x:c r="X470" s="14" t="n">
        <x:v>0.5878334045410156</x:v>
      </x:c>
      <x:c r="Y470" s="14" t="n">
        <x:v>0.5706995725631714</x:v>
      </x:c>
      <x:c r="Z470" s="12" t="n">
        <x:v>0.9</x:v>
      </x:c>
      <x:c r="AA470" s="8" t="n">
        <x:v>1</x:v>
      </x:c>
      <x:c r="AB470" s="12" t="n">
        <x:v>0.8484848484848485</x:v>
      </x:c>
      <x:c r="AC470" s="8" t="n">
        <x:v>31</x:v>
      </x:c>
      <x:c r="AD470" s="12" t="n">
        <x:v>0</x:v>
      </x:c>
    </x:row>
    <x:row r="471" ht="24" customHeight="1">
      <x:c r="A471" s="17" t="n">
        <x:v>469</x:v>
      </x:c>
      <x:c r="B471" s="9" t="str">
        <x:v>anchored</x:v>
      </x:c>
      <x:c r="C471" s="9" t="str">
        <x:v>reading_room</x:v>
      </x:c>
      <x:c r="D471" s="17" t="n">
        <x:v>46</x:v>
      </x:c>
      <x:c r="E471" s="17" t="n">
        <x:v>20265527</x:v>
      </x:c>
      <x:c r="F471" s="9" t="n">
        <x:v>86</x:v>
      </x:c>
      <x:c r="G471" s="11" t="n">
        <x:v>3907.6193804006325</x:v>
      </x:c>
      <x:c r="H471" s="9" t="n">
        <x:v>18306</x:v>
      </x:c>
      <x:c r="I471" s="9" t="n">
        <x:v>19569</x:v>
      </x:c>
      <x:c r="J471" s="9" t="n">
        <x:v>0</x:v>
      </x:c>
      <x:c r="K471" s="13" t="n">
        <x:v>0.565</x:v>
      </x:c>
      <x:c r="L471" s="13" t="n">
        <x:v>0</x:v>
      </x:c>
      <x:c r="M471" s="13" t="n">
        <x:v>1</x:v>
      </x:c>
      <x:c r="N471" s="9" t="n">
        <x:v>85</x:v>
      </x:c>
      <x:c r="O471" s="9" t="n">
        <x:v>1</x:v>
      </x:c>
      <x:c r="P471" s="9" t="n">
        <x:v>1</x:v>
      </x:c>
      <x:c r="Q471" s="9" t="n">
        <x:v>1</x:v>
      </x:c>
      <x:c r="R471" s="9" t="n">
        <x:v>1</x:v>
      </x:c>
      <x:c r="S471" s="9" t="n">
        <x:v>1</x:v>
      </x:c>
      <x:c r="T471" s="13" t="n">
        <x:v>0.7066625359456237</x:v>
      </x:c>
      <x:c r="U471" s="13" t="n">
        <x:v>0</x:v>
      </x:c>
      <x:c r="V471" s="13" t="n">
        <x:v>0.1</x:v>
      </x:c>
      <x:c r="W471" s="13" t="n">
        <x:v>0</x:v>
      </x:c>
      <x:c r="X471" s="15" t="n">
        <x:v>0.4790416359901428</x:v>
      </x:c>
      <x:c r="Y471" s="15" t="n">
        <x:v>0.28390222787857056</x:v>
      </x:c>
      <x:c r="Z471" s="13" t="n">
        <x:v>0.585</x:v>
      </x:c>
      <x:c r="AA471" s="9" t="n">
        <x:v>1</x:v>
      </x:c>
      <x:c r="AB471" s="13" t="n">
        <x:v>0.5707070707070707</x:v>
      </x:c>
      <x:c r="AC471" s="9" t="n">
        <x:v>86</x:v>
      </x:c>
      <x:c r="AD471" s="13" t="n">
        <x:v>0</x:v>
      </x:c>
    </x:row>
    <x:row r="472" ht="24" customHeight="1">
      <x:c r="A472" s="16" t="n">
        <x:v>470</x:v>
      </x:c>
      <x:c r="B472" s="8" t="str">
        <x:v>free</x:v>
      </x:c>
      <x:c r="C472" s="8" t="str">
        <x:v>balcony</x:v>
      </x:c>
      <x:c r="D472" s="16" t="n">
        <x:v>47</x:v>
      </x:c>
      <x:c r="E472" s="16" t="n">
        <x:v>20265626</x:v>
      </x:c>
      <x:c r="F472" s="8" t="n">
        <x:v>39</x:v>
      </x:c>
      <x:c r="G472" s="10" t="n">
        <x:v>335.66974149958696</x:v>
      </x:c>
      <x:c r="H472" s="8" t="n">
        <x:v>6870</x:v>
      </x:c>
      <x:c r="I472" s="8" t="n">
        <x:v>8103</x:v>
      </x:c>
      <x:c r="J472" s="8" t="n">
        <x:v>0</x:v>
      </x:c>
      <x:c r="K472" s="12" t="n">
        <x:v>0.71</x:v>
      </x:c>
      <x:c r="L472" s="12" t="n">
        <x:v>0</x:v>
      </x:c>
      <x:c r="M472" s="12" t="n">
        <x:v>1</x:v>
      </x:c>
      <x:c r="N472" s="8" t="n">
        <x:v>57</x:v>
      </x:c>
      <x:c r="O472" s="8" t="n">
        <x:v>1</x:v>
      </x:c>
      <x:c r="P472" s="8" t="n">
        <x:v>1</x:v>
      </x:c>
      <x:c r="Q472" s="8" t="n">
        <x:v>1</x:v>
      </x:c>
      <x:c r="R472" s="8" t="n">
        <x:v>1</x:v>
      </x:c>
      <x:c r="S472" s="8" t="n">
        <x:v>1</x:v>
      </x:c>
      <x:c r="T472" s="12" t="n">
        <x:v>0.5680359219257275</x:v>
      </x:c>
      <x:c r="U472" s="12" t="n">
        <x:v>0</x:v>
      </x:c>
      <x:c r="V472" s="12" t="n">
        <x:v>1</x:v>
      </x:c>
      <x:c r="W472" s="12" t="n">
        <x:v>1</x:v>
      </x:c>
      <x:c r="X472" s="14" t="n">
        <x:v>0.5594992637634277</x:v>
      </x:c>
      <x:c r="Y472" s="14" t="n">
        <x:v>0.6190326809883118</x:v>
      </x:c>
      <x:c r="Z472" s="12" t="n">
        <x:v>0</x:v>
      </x:c>
      <x:c r="AA472" s="8" t="n">
        <x:v>1</x:v>
      </x:c>
      <x:c r="AB472" s="12" t="n">
        <x:v>0.7171717171717171</x:v>
      </x:c>
      <x:c r="AC472" s="8" t="n">
        <x:v>39</x:v>
      </x:c>
      <x:c r="AD472" s="12" t="n">
        <x:v>0.05</x:v>
      </x:c>
    </x:row>
    <x:row r="473" ht="24" customHeight="1">
      <x:c r="A473" s="17" t="n">
        <x:v>471</x:v>
      </x:c>
      <x:c r="B473" s="9" t="str">
        <x:v>free</x:v>
      </x:c>
      <x:c r="C473" s="9" t="str">
        <x:v>reading_room</x:v>
      </x:c>
      <x:c r="D473" s="17" t="n">
        <x:v>47</x:v>
      </x:c>
      <x:c r="E473" s="17" t="n">
        <x:v>20265627</x:v>
      </x:c>
      <x:c r="F473" s="9" t="n">
        <x:v>70</x:v>
      </x:c>
      <x:c r="G473" s="11" t="n">
        <x:v>341.14144749892876</x:v>
      </x:c>
      <x:c r="H473" s="9" t="n">
        <x:v>6984</x:v>
      </x:c>
      <x:c r="I473" s="9" t="n">
        <x:v>8230</x:v>
      </x:c>
      <x:c r="J473" s="9" t="n">
        <x:v>0</x:v>
      </x:c>
      <x:c r="K473" s="13" t="n">
        <x:v>0.585</x:v>
      </x:c>
      <x:c r="L473" s="13" t="n">
        <x:v>0</x:v>
      </x:c>
      <x:c r="M473" s="13" t="n">
        <x:v>1</x:v>
      </x:c>
      <x:c r="N473" s="9" t="n">
        <x:v>86</x:v>
      </x:c>
      <x:c r="O473" s="9" t="n">
        <x:v>1</x:v>
      </x:c>
      <x:c r="P473" s="9" t="n">
        <x:v>2</x:v>
      </x:c>
      <x:c r="Q473" s="9" t="n">
        <x:v>1</x:v>
      </x:c>
      <x:c r="R473" s="9" t="n">
        <x:v>1</x:v>
      </x:c>
      <x:c r="S473" s="9" t="n">
        <x:v>1</x:v>
      </x:c>
      <x:c r="T473" s="13" t="n">
        <x:v>0.667638713754873</x:v>
      </x:c>
      <x:c r="U473" s="13" t="n">
        <x:v>0</x:v>
      </x:c>
      <x:c r="V473" s="13" t="n">
        <x:v>0.8</x:v>
      </x:c>
      <x:c r="W473" s="13" t="n">
        <x:v>0.5</x:v>
      </x:c>
      <x:c r="X473" s="15" t="n">
        <x:v>0.627014696598053</x:v>
      </x:c>
      <x:c r="Y473" s="15" t="n">
        <x:v>0.6174029111862183</x:v>
      </x:c>
      <x:c r="Z473" s="13" t="n">
        <x:v>0</x:v>
      </x:c>
      <x:c r="AA473" s="9" t="n">
        <x:v>1</x:v>
      </x:c>
      <x:c r="AB473" s="13" t="n">
        <x:v>0.5909090909090909</x:v>
      </x:c>
      <x:c r="AC473" s="9" t="n">
        <x:v>70</x:v>
      </x:c>
      <x:c r="AD473" s="13" t="n">
        <x:v>0</x:v>
      </x:c>
    </x:row>
    <x:row r="474" ht="24" customHeight="1">
      <x:c r="A474" s="16" t="n">
        <x:v>472</x:v>
      </x:c>
      <x:c r="B474" s="8" t="str">
        <x:v>free</x:v>
      </x:c>
      <x:c r="C474" s="8" t="str">
        <x:v>park</x:v>
      </x:c>
      <x:c r="D474" s="16" t="n">
        <x:v>47</x:v>
      </x:c>
      <x:c r="E474" s="16" t="n">
        <x:v>20265628</x:v>
      </x:c>
      <x:c r="F474" s="8" t="n">
        <x:v>24</x:v>
      </x:c>
      <x:c r="G474" s="10" t="n">
        <x:v>234.46747889963444</x:v>
      </x:c>
      <x:c r="H474" s="8" t="n">
        <x:v>4656</x:v>
      </x:c>
      <x:c r="I474" s="8" t="n">
        <x:v>5900</x:v>
      </x:c>
      <x:c r="J474" s="8" t="n">
        <x:v>0</x:v>
      </x:c>
      <x:c r="K474" s="12" t="n">
        <x:v>0.82</x:v>
      </x:c>
      <x:c r="L474" s="12" t="n">
        <x:v>0</x:v>
      </x:c>
      <x:c r="M474" s="12" t="n">
        <x:v>1</x:v>
      </x:c>
      <x:c r="N474" s="8" t="n">
        <x:v>35</x:v>
      </x:c>
      <x:c r="O474" s="8" t="n">
        <x:v>1</x:v>
      </x:c>
      <x:c r="P474" s="8" t="n">
        <x:v>1</x:v>
      </x:c>
      <x:c r="Q474" s="8" t="n">
        <x:v>1</x:v>
      </x:c>
      <x:c r="R474" s="8" t="n">
        <x:v>1</x:v>
      </x:c>
      <x:c r="S474" s="8" t="n">
        <x:v>1</x:v>
      </x:c>
      <x:c r="T474" s="12" t="n">
        <x:v>0.5714077316680141</x:v>
      </x:c>
      <x:c r="U474" s="12" t="n">
        <x:v>0</x:v>
      </x:c>
      <x:c r="V474" s="12" t="n">
        <x:v>0.65</x:v>
      </x:c>
      <x:c r="W474" s="12" t="n">
        <x:v>1</x:v>
      </x:c>
      <x:c r="X474" s="14" t="n">
        <x:v>0.5028746724128723</x:v>
      </x:c>
      <x:c r="Y474" s="14" t="n">
        <x:v>0.4996128976345062</x:v>
      </x:c>
      <x:c r="Z474" s="12" t="n">
        <x:v>0</x:v>
      </x:c>
      <x:c r="AA474" s="8" t="n">
        <x:v>1</x:v>
      </x:c>
      <x:c r="AB474" s="12" t="n">
        <x:v>0.8282828282828283</x:v>
      </x:c>
      <x:c r="AC474" s="8" t="n">
        <x:v>24</x:v>
      </x:c>
      <x:c r="AD474" s="12" t="n">
        <x:v>0.25</x:v>
      </x:c>
    </x:row>
    <x:row r="475" ht="24" customHeight="1">
      <x:c r="A475" s="17" t="n">
        <x:v>473</x:v>
      </x:c>
      <x:c r="B475" s="9" t="str">
        <x:v>free</x:v>
      </x:c>
      <x:c r="C475" s="9" t="str">
        <x:v>town</x:v>
      </x:c>
      <x:c r="D475" s="17" t="n">
        <x:v>47</x:v>
      </x:c>
      <x:c r="E475" s="17" t="n">
        <x:v>20265629</x:v>
      </x:c>
      <x:c r="F475" s="9" t="n">
        <x:v>63</x:v>
      </x:c>
      <x:c r="G475" s="11" t="n">
        <x:v>1504.3054357996443</x:v>
      </x:c>
      <x:c r="H475" s="9" t="n">
        <x:v>13284</x:v>
      </x:c>
      <x:c r="I475" s="9" t="n">
        <x:v>14598</x:v>
      </x:c>
      <x:c r="J475" s="9" t="n">
        <x:v>0</x:v>
      </x:c>
      <x:c r="K475" s="13" t="n">
        <x:v>0.685</x:v>
      </x:c>
      <x:c r="L475" s="13" t="n">
        <x:v>0</x:v>
      </x:c>
      <x:c r="M475" s="13" t="n">
        <x:v>1</x:v>
      </x:c>
      <x:c r="N475" s="9" t="n">
        <x:v>60</x:v>
      </x:c>
      <x:c r="O475" s="9" t="n">
        <x:v>1</x:v>
      </x:c>
      <x:c r="P475" s="9" t="n">
        <x:v>2</x:v>
      </x:c>
      <x:c r="Q475" s="9" t="n">
        <x:v>1</x:v>
      </x:c>
      <x:c r="R475" s="9" t="n">
        <x:v>1</x:v>
      </x:c>
      <x:c r="S475" s="9" t="n">
        <x:v>1</x:v>
      </x:c>
      <x:c r="T475" s="13" t="n">
        <x:v>0.713272196794098</x:v>
      </x:c>
      <x:c r="U475" s="13" t="n">
        <x:v>0</x:v>
      </x:c>
      <x:c r="V475" s="13" t="n">
        <x:v>0.55</x:v>
      </x:c>
      <x:c r="W475" s="13" t="n">
        <x:v>1</x:v>
      </x:c>
      <x:c r="X475" s="15" t="n">
        <x:v>0.5199308395385742</x:v>
      </x:c>
      <x:c r="Y475" s="15" t="n">
        <x:v>0.5370811223983765</x:v>
      </x:c>
      <x:c r="Z475" s="13" t="n">
        <x:v>0.345</x:v>
      </x:c>
      <x:c r="AA475" s="9" t="n">
        <x:v>1</x:v>
      </x:c>
      <x:c r="AB475" s="13" t="n">
        <x:v>0.6919191919191919</x:v>
      </x:c>
      <x:c r="AC475" s="9" t="n">
        <x:v>63</x:v>
      </x:c>
      <x:c r="AD475" s="13" t="n">
        <x:v>0</x:v>
      </x:c>
    </x:row>
    <x:row r="476" ht="24" customHeight="1">
      <x:c r="A476" s="16" t="n">
        <x:v>474</x:v>
      </x:c>
      <x:c r="B476" s="8" t="str">
        <x:v>anchored</x:v>
      </x:c>
      <x:c r="C476" s="8" t="str">
        <x:v>reading_room</x:v>
      </x:c>
      <x:c r="D476" s="16" t="n">
        <x:v>47</x:v>
      </x:c>
      <x:c r="E476" s="16" t="n">
        <x:v>20265627</x:v>
      </x:c>
      <x:c r="F476" s="8" t="n">
        <x:v>30</x:v>
      </x:c>
      <x:c r="G476" s="10" t="n">
        <x:v>125.15204690024257</x:v>
      </x:c>
      <x:c r="H476" s="8" t="n">
        <x:v>2225</x:v>
      </x:c>
      <x:c r="I476" s="8" t="n">
        <x:v>3488</x:v>
      </x:c>
      <x:c r="J476" s="8" t="n">
        <x:v>0</x:v>
      </x:c>
      <x:c r="K476" s="12" t="n">
        <x:v>0.84</x:v>
      </x:c>
      <x:c r="L476" s="12" t="n">
        <x:v>0</x:v>
      </x:c>
      <x:c r="M476" s="12" t="n">
        <x:v>1</x:v>
      </x:c>
      <x:c r="N476" s="8" t="n">
        <x:v>34</x:v>
      </x:c>
      <x:c r="O476" s="8" t="n">
        <x:v>1</x:v>
      </x:c>
      <x:c r="P476" s="8" t="n">
        <x:v>1</x:v>
      </x:c>
      <x:c r="Q476" s="8" t="n">
        <x:v>1</x:v>
      </x:c>
      <x:c r="R476" s="8" t="n">
        <x:v>1</x:v>
      </x:c>
      <x:c r="S476" s="8" t="n">
        <x:v>1</x:v>
      </x:c>
      <x:c r="T476" s="12" t="n">
        <x:v>0.764198868919297</x:v>
      </x:c>
      <x:c r="U476" s="12" t="n">
        <x:v>0</x:v>
      </x:c>
      <x:c r="V476" s="12" t="n">
        <x:v>0.4</x:v>
      </x:c>
      <x:c r="W476" s="12" t="n">
        <x:v>0</x:v>
      </x:c>
      <x:c r="X476" s="14" t="n">
        <x:v>0.4881365895271301</x:v>
      </x:c>
      <x:c r="Y476" s="14" t="n">
        <x:v>0.326334148645401</x:v>
      </x:c>
      <x:c r="Z476" s="12" t="n">
        <x:v>0</x:v>
      </x:c>
      <x:c r="AA476" s="8" t="n">
        <x:v>1</x:v>
      </x:c>
      <x:c r="AB476" s="12" t="n">
        <x:v>0.8484848484848485</x:v>
      </x:c>
      <x:c r="AC476" s="8" t="n">
        <x:v>30</x:v>
      </x:c>
      <x:c r="AD476" s="12" t="n">
        <x:v>0</x:v>
      </x:c>
    </x:row>
    <x:row r="477" ht="24" customHeight="1">
      <x:c r="A477" s="17" t="n">
        <x:v>475</x:v>
      </x:c>
      <x:c r="B477" s="9" t="str">
        <x:v>anchored</x:v>
      </x:c>
      <x:c r="C477" s="9" t="str">
        <x:v>park</x:v>
      </x:c>
      <x:c r="D477" s="17" t="n">
        <x:v>47</x:v>
      </x:c>
      <x:c r="E477" s="17" t="n">
        <x:v>20265628</x:v>
      </x:c>
      <x:c r="F477" s="9" t="n">
        <x:v>47</x:v>
      </x:c>
      <x:c r="G477" s="11" t="n">
        <x:v>440.92713890073355</x:v>
      </x:c>
      <x:c r="H477" s="9" t="n">
        <x:v>9179</x:v>
      </x:c>
      <x:c r="I477" s="9" t="n">
        <x:v>10429</x:v>
      </x:c>
      <x:c r="J477" s="9" t="n">
        <x:v>0</x:v>
      </x:c>
      <x:c r="K477" s="13" t="n">
        <x:v>0.75</x:v>
      </x:c>
      <x:c r="L477" s="13" t="n">
        <x:v>0</x:v>
      </x:c>
      <x:c r="M477" s="13" t="n">
        <x:v>1</x:v>
      </x:c>
      <x:c r="N477" s="9" t="n">
        <x:v>49</x:v>
      </x:c>
      <x:c r="O477" s="9" t="n">
        <x:v>1</x:v>
      </x:c>
      <x:c r="P477" s="9" t="n">
        <x:v>2</x:v>
      </x:c>
      <x:c r="Q477" s="9" t="n">
        <x:v>1</x:v>
      </x:c>
      <x:c r="R477" s="9" t="n">
        <x:v>1</x:v>
      </x:c>
      <x:c r="S477" s="9" t="n">
        <x:v>1</x:v>
      </x:c>
      <x:c r="T477" s="13" t="n">
        <x:v>0.6848933750622594</x:v>
      </x:c>
      <x:c r="U477" s="13" t="n">
        <x:v>0</x:v>
      </x:c>
      <x:c r="V477" s="13" t="n">
        <x:v>0.5</x:v>
      </x:c>
      <x:c r="W477" s="13" t="n">
        <x:v>0</x:v>
      </x:c>
      <x:c r="X477" s="15" t="n">
        <x:v>0.42589235305786133</x:v>
      </x:c>
      <x:c r="Y477" s="15" t="n">
        <x:v>0.3176851272583008</x:v>
      </x:c>
      <x:c r="Z477" s="13" t="n">
        <x:v>0</x:v>
      </x:c>
      <x:c r="AA477" s="9" t="n">
        <x:v>1</x:v>
      </x:c>
      <x:c r="AB477" s="13" t="n">
        <x:v>0.7575757575757576</x:v>
      </x:c>
      <x:c r="AC477" s="9" t="n">
        <x:v>47</x:v>
      </x:c>
      <x:c r="AD477" s="13" t="n">
        <x:v>0</x:v>
      </x:c>
    </x:row>
    <x:row r="478" ht="24" customHeight="1">
      <x:c r="A478" s="16" t="n">
        <x:v>476</x:v>
      </x:c>
      <x:c r="B478" s="8" t="str">
        <x:v>anchored</x:v>
      </x:c>
      <x:c r="C478" s="8" t="str">
        <x:v>notebook</x:v>
      </x:c>
      <x:c r="D478" s="16" t="n">
        <x:v>47</x:v>
      </x:c>
      <x:c r="E478" s="16" t="n">
        <x:v>20265630</x:v>
      </x:c>
      <x:c r="F478" s="8" t="n">
        <x:v>32</x:v>
      </x:c>
      <x:c r="G478" s="10" t="n">
        <x:v>102.27035169990268</x:v>
      </x:c>
      <x:c r="H478" s="8" t="n">
        <x:v>1732</x:v>
      </x:c>
      <x:c r="I478" s="8" t="n">
        <x:v>3001</x:v>
      </x:c>
      <x:c r="J478" s="8" t="n">
        <x:v>0</x:v>
      </x:c>
      <x:c r="K478" s="12" t="n">
        <x:v>0.83</x:v>
      </x:c>
      <x:c r="L478" s="12" t="n">
        <x:v>0</x:v>
      </x:c>
      <x:c r="M478" s="12" t="n">
        <x:v>1</x:v>
      </x:c>
      <x:c r="N478" s="8" t="n">
        <x:v>36</x:v>
      </x:c>
      <x:c r="O478" s="8" t="n">
        <x:v>1</x:v>
      </x:c>
      <x:c r="P478" s="8" t="n">
        <x:v>1</x:v>
      </x:c>
      <x:c r="Q478" s="8" t="n">
        <x:v>1</x:v>
      </x:c>
      <x:c r="R478" s="8" t="n">
        <x:v>1</x:v>
      </x:c>
      <x:c r="S478" s="8" t="n">
        <x:v>1</x:v>
      </x:c>
      <x:c r="T478" s="12" t="n">
        <x:v>0.7439185498602863</x:v>
      </x:c>
      <x:c r="U478" s="12" t="n">
        <x:v>0</x:v>
      </x:c>
      <x:c r="V478" s="12" t="n">
        <x:v>0.5</x:v>
      </x:c>
      <x:c r="W478" s="12" t="n">
        <x:v>0</x:v>
      </x:c>
      <x:c r="X478" s="14" t="n">
        <x:v>0.5185547471046448</x:v>
      </x:c>
      <x:c r="Y478" s="14" t="n">
        <x:v>0.31617629528045654</x:v>
      </x:c>
      <x:c r="Z478" s="12" t="n">
        <x:v>0</x:v>
      </x:c>
      <x:c r="AA478" s="8" t="n">
        <x:v>1</x:v>
      </x:c>
      <x:c r="AB478" s="12" t="n">
        <x:v>0.8383838383838383</x:v>
      </x:c>
      <x:c r="AC478" s="8" t="n">
        <x:v>32</x:v>
      </x:c>
      <x:c r="AD478" s="12" t="n">
        <x:v>0</x:v>
      </x:c>
    </x:row>
    <x:row r="479" ht="24" customHeight="1">
      <x:c r="A479" s="17" t="n">
        <x:v>477</x:v>
      </x:c>
      <x:c r="B479" s="9" t="str">
        <x:v>anchored</x:v>
      </x:c>
      <x:c r="C479" s="9" t="str">
        <x:v>balcony</x:v>
      </x:c>
      <x:c r="D479" s="17" t="n">
        <x:v>47</x:v>
      </x:c>
      <x:c r="E479" s="17" t="n">
        <x:v>20265626</x:v>
      </x:c>
      <x:c r="F479" s="9" t="n">
        <x:v>28</x:v>
      </x:c>
      <x:c r="G479" s="11" t="n">
        <x:v>436.75376640004106</x:v>
      </x:c>
      <x:c r="H479" s="9" t="n">
        <x:v>9128</x:v>
      </x:c>
      <x:c r="I479" s="9" t="n">
        <x:v>10347</x:v>
      </x:c>
      <x:c r="J479" s="9" t="n">
        <x:v>0</x:v>
      </x:c>
      <x:c r="K479" s="13" t="n">
        <x:v>0.86</x:v>
      </x:c>
      <x:c r="L479" s="13" t="n">
        <x:v>0</x:v>
      </x:c>
      <x:c r="M479" s="13" t="n">
        <x:v>1</x:v>
      </x:c>
      <x:c r="N479" s="9" t="n">
        <x:v>27</x:v>
      </x:c>
      <x:c r="O479" s="9" t="n">
        <x:v>1</x:v>
      </x:c>
      <x:c r="P479" s="9" t="n">
        <x:v>2</x:v>
      </x:c>
      <x:c r="Q479" s="9" t="n">
        <x:v>1</x:v>
      </x:c>
      <x:c r="R479" s="9" t="n">
        <x:v>1</x:v>
      </x:c>
      <x:c r="S479" s="9" t="n">
        <x:v>1</x:v>
      </x:c>
      <x:c r="T479" s="13" t="n">
        <x:v>0.5893864425295599</x:v>
      </x:c>
      <x:c r="U479" s="13" t="n">
        <x:v>0</x:v>
      </x:c>
      <x:c r="V479" s="13" t="n">
        <x:v>0.95</x:v>
      </x:c>
      <x:c r="W479" s="13" t="n">
        <x:v>1</x:v>
      </x:c>
      <x:c r="X479" s="15" t="n">
        <x:v>0.5172573328018188</x:v>
      </x:c>
      <x:c r="Y479" s="15" t="n">
        <x:v>0.39697030186653137</x:v>
      </x:c>
      <x:c r="Z479" s="13" t="n">
        <x:v>0</x:v>
      </x:c>
      <x:c r="AA479" s="9" t="n">
        <x:v>1</x:v>
      </x:c>
      <x:c r="AB479" s="13" t="n">
        <x:v>0.8686868686868687</x:v>
      </x:c>
      <x:c r="AC479" s="9" t="n">
        <x:v>28</x:v>
      </x:c>
      <x:c r="AD479" s="13" t="n">
        <x:v>0</x:v>
      </x:c>
    </x:row>
    <x:row r="480" ht="24" customHeight="1">
      <x:c r="A480" s="16" t="n">
        <x:v>478</x:v>
      </x:c>
      <x:c r="B480" s="8" t="str">
        <x:v>anchored</x:v>
      </x:c>
      <x:c r="C480" s="8" t="str">
        <x:v>town</x:v>
      </x:c>
      <x:c r="D480" s="16" t="n">
        <x:v>47</x:v>
      </x:c>
      <x:c r="E480" s="16" t="n">
        <x:v>20265629</x:v>
      </x:c>
      <x:c r="F480" s="8" t="n">
        <x:v>55</x:v>
      </x:c>
      <x:c r="G480" s="10" t="n">
        <x:v>403.2335593008902</x:v>
      </x:c>
      <x:c r="H480" s="8" t="n">
        <x:v>8452</x:v>
      </x:c>
      <x:c r="I480" s="8" t="n">
        <x:v>9698</x:v>
      </x:c>
      <x:c r="J480" s="8" t="n">
        <x:v>0</x:v>
      </x:c>
      <x:c r="K480" s="12" t="n">
        <x:v>0.725</x:v>
      </x:c>
      <x:c r="L480" s="12" t="n">
        <x:v>0</x:v>
      </x:c>
      <x:c r="M480" s="12" t="n">
        <x:v>1</x:v>
      </x:c>
      <x:c r="N480" s="8" t="n">
        <x:v>54</x:v>
      </x:c>
      <x:c r="O480" s="8" t="n">
        <x:v>1</x:v>
      </x:c>
      <x:c r="P480" s="8" t="n">
        <x:v>2</x:v>
      </x:c>
      <x:c r="Q480" s="8" t="n">
        <x:v>1</x:v>
      </x:c>
      <x:c r="R480" s="8" t="n">
        <x:v>1</x:v>
      </x:c>
      <x:c r="S480" s="8" t="n">
        <x:v>1</x:v>
      </x:c>
      <x:c r="T480" s="12" t="n">
        <x:v>0.748576045241877</x:v>
      </x:c>
      <x:c r="U480" s="12" t="n">
        <x:v>0</x:v>
      </x:c>
      <x:c r="V480" s="12" t="n">
        <x:v>0.55</x:v>
      </x:c>
      <x:c r="W480" s="12" t="n">
        <x:v>1</x:v>
      </x:c>
      <x:c r="X480" s="14" t="n">
        <x:v>0.5005223751068115</x:v>
      </x:c>
      <x:c r="Y480" s="14" t="n">
        <x:v>0.45960870385169983</x:v>
      </x:c>
      <x:c r="Z480" s="12" t="n">
        <x:v>0</x:v>
      </x:c>
      <x:c r="AA480" s="8" t="n">
        <x:v>1</x:v>
      </x:c>
      <x:c r="AB480" s="12" t="n">
        <x:v>0.7323232323232324</x:v>
      </x:c>
      <x:c r="AC480" s="8" t="n">
        <x:v>55</x:v>
      </x:c>
      <x:c r="AD480" s="12" t="n">
        <x:v>0</x:v>
      </x:c>
    </x:row>
    <x:row r="481" ht="24" customHeight="1">
      <x:c r="A481" s="17" t="n">
        <x:v>479</x:v>
      </x:c>
      <x:c r="B481" s="9" t="str">
        <x:v>free</x:v>
      </x:c>
      <x:c r="C481" s="9" t="str">
        <x:v>notebook</x:v>
      </x:c>
      <x:c r="D481" s="17" t="n">
        <x:v>47</x:v>
      </x:c>
      <x:c r="E481" s="17" t="n">
        <x:v>20265630</x:v>
      </x:c>
      <x:c r="F481" s="9" t="n">
        <x:v>29</x:v>
      </x:c>
      <x:c r="G481" s="11" t="n">
        <x:v>145.97310230031144</x:v>
      </x:c>
      <x:c r="H481" s="9" t="n">
        <x:v>2687</x:v>
      </x:c>
      <x:c r="I481" s="9" t="n">
        <x:v>3943</x:v>
      </x:c>
      <x:c r="J481" s="9" t="n">
        <x:v>0</x:v>
      </x:c>
      <x:c r="K481" s="13" t="n">
        <x:v>0.85</x:v>
      </x:c>
      <x:c r="L481" s="13" t="n">
        <x:v>0</x:v>
      </x:c>
      <x:c r="M481" s="13" t="n">
        <x:v>1</x:v>
      </x:c>
      <x:c r="N481" s="9" t="n">
        <x:v>31</x:v>
      </x:c>
      <x:c r="O481" s="9" t="n">
        <x:v>1</x:v>
      </x:c>
      <x:c r="P481" s="9" t="n">
        <x:v>1</x:v>
      </x:c>
      <x:c r="Q481" s="9" t="n">
        <x:v>1</x:v>
      </x:c>
      <x:c r="R481" s="9" t="n">
        <x:v>1</x:v>
      </x:c>
      <x:c r="S481" s="9" t="n">
        <x:v>1</x:v>
      </x:c>
      <x:c r="T481" s="13" t="n">
        <x:v>0.7700972384795916</x:v>
      </x:c>
      <x:c r="U481" s="13" t="n">
        <x:v>0</x:v>
      </x:c>
      <x:c r="V481" s="13" t="n">
        <x:v>0.35</x:v>
      </x:c>
      <x:c r="W481" s="13" t="n">
        <x:v>0</x:v>
      </x:c>
      <x:c r="X481" s="15" t="n">
        <x:v>0.493582159280777</x:v>
      </x:c>
      <x:c r="Y481" s="15" t="n">
        <x:v>0.3895539343357086</x:v>
      </x:c>
      <x:c r="Z481" s="13" t="n">
        <x:v>0</x:v>
      </x:c>
      <x:c r="AA481" s="9" t="n">
        <x:v>1</x:v>
      </x:c>
      <x:c r="AB481" s="13" t="n">
        <x:v>0.8585858585858586</x:v>
      </x:c>
      <x:c r="AC481" s="9" t="n">
        <x:v>29</x:v>
      </x:c>
      <x:c r="AD481" s="13" t="n">
        <x:v>0</x:v>
      </x:c>
    </x:row>
    <x:row r="482" ht="24" customHeight="1">
      <x:c r="A482" s="16" t="n">
        <x:v>480</x:v>
      </x:c>
      <x:c r="B482" s="8" t="str">
        <x:v>anchored</x:v>
      </x:c>
      <x:c r="C482" s="8" t="str">
        <x:v>park</x:v>
      </x:c>
      <x:c r="D482" s="16" t="n">
        <x:v>48</x:v>
      </x:c>
      <x:c r="E482" s="16" t="n">
        <x:v>20265728</x:v>
      </x:c>
      <x:c r="F482" s="8" t="n">
        <x:v>30</x:v>
      </x:c>
      <x:c r="G482" s="10" t="n">
        <x:v>190.36333490069956</x:v>
      </x:c>
      <x:c r="H482" s="8" t="n">
        <x:v>3709</x:v>
      </x:c>
      <x:c r="I482" s="8" t="n">
        <x:v>4969</x:v>
      </x:c>
      <x:c r="J482" s="8" t="n">
        <x:v>0</x:v>
      </x:c>
      <x:c r="K482" s="12" t="n">
        <x:v>0.845</x:v>
      </x:c>
      <x:c r="L482" s="12" t="n">
        <x:v>0</x:v>
      </x:c>
      <x:c r="M482" s="12" t="n">
        <x:v>1</x:v>
      </x:c>
      <x:c r="N482" s="8" t="n">
        <x:v>32</x:v>
      </x:c>
      <x:c r="O482" s="8" t="n">
        <x:v>1</x:v>
      </x:c>
      <x:c r="P482" s="8" t="n">
        <x:v>1</x:v>
      </x:c>
      <x:c r="Q482" s="8" t="n">
        <x:v>1</x:v>
      </x:c>
      <x:c r="R482" s="8" t="n">
        <x:v>1</x:v>
      </x:c>
      <x:c r="S482" s="8" t="n">
        <x:v>1</x:v>
      </x:c>
      <x:c r="T482" s="12" t="n">
        <x:v>0.7276502170000623</x:v>
      </x:c>
      <x:c r="U482" s="12" t="n">
        <x:v>0</x:v>
      </x:c>
      <x:c r="V482" s="12" t="n">
        <x:v>0.35</x:v>
      </x:c>
      <x:c r="W482" s="12" t="n">
        <x:v>1</x:v>
      </x:c>
      <x:c r="X482" s="14" t="n">
        <x:v>0.4342023730278015</x:v>
      </x:c>
      <x:c r="Y482" s="14" t="n">
        <x:v>0.4998740553855896</x:v>
      </x:c>
      <x:c r="Z482" s="12" t="n">
        <x:v>0</x:v>
      </x:c>
      <x:c r="AA482" s="8" t="n">
        <x:v>1</x:v>
      </x:c>
      <x:c r="AB482" s="12" t="n">
        <x:v>0.8535353535353535</x:v>
      </x:c>
      <x:c r="AC482" s="8" t="n">
        <x:v>30</x:v>
      </x:c>
      <x:c r="AD482" s="12" t="n">
        <x:v>0</x:v>
      </x:c>
    </x:row>
    <x:row r="483" ht="24" customHeight="1">
      <x:c r="A483" s="17" t="n">
        <x:v>481</x:v>
      </x:c>
      <x:c r="B483" s="9" t="str">
        <x:v>anchored</x:v>
      </x:c>
      <x:c r="C483" s="9" t="str">
        <x:v>notebook</x:v>
      </x:c>
      <x:c r="D483" s="17" t="n">
        <x:v>48</x:v>
      </x:c>
      <x:c r="E483" s="17" t="n">
        <x:v>20265730</x:v>
      </x:c>
      <x:c r="F483" s="9" t="n">
        <x:v>35</x:v>
      </x:c>
      <x:c r="G483" s="11" t="n">
        <x:v>1237.102261699969</x:v>
      </x:c>
      <x:c r="H483" s="9" t="n">
        <x:v>12597</x:v>
      </x:c>
      <x:c r="I483" s="9" t="n">
        <x:v>13805</x:v>
      </x:c>
      <x:c r="J483" s="9" t="n">
        <x:v>0</x:v>
      </x:c>
      <x:c r="K483" s="13" t="n">
        <x:v>0.815</x:v>
      </x:c>
      <x:c r="L483" s="13" t="n">
        <x:v>0</x:v>
      </x:c>
      <x:c r="M483" s="13" t="n">
        <x:v>1</x:v>
      </x:c>
      <x:c r="N483" s="9" t="n">
        <x:v>38</x:v>
      </x:c>
      <x:c r="O483" s="9" t="n">
        <x:v>1</x:v>
      </x:c>
      <x:c r="P483" s="9" t="n">
        <x:v>2</x:v>
      </x:c>
      <x:c r="Q483" s="9" t="n">
        <x:v>1</x:v>
      </x:c>
      <x:c r="R483" s="9" t="n">
        <x:v>1</x:v>
      </x:c>
      <x:c r="S483" s="9" t="n">
        <x:v>1</x:v>
      </x:c>
      <x:c r="T483" s="13" t="n">
        <x:v>0.5811208261369394</x:v>
      </x:c>
      <x:c r="U483" s="13" t="n">
        <x:v>0</x:v>
      </x:c>
      <x:c r="V483" s="13" t="n">
        <x:v>0.85</x:v>
      </x:c>
      <x:c r="W483" s="13" t="n">
        <x:v>1</x:v>
      </x:c>
      <x:c r="X483" s="15" t="n">
        <x:v>0.5900958776473999</x:v>
      </x:c>
      <x:c r="Y483" s="15" t="n">
        <x:v>0.5641272664070129</x:v>
      </x:c>
      <x:c r="Z483" s="13" t="n">
        <x:v>0</x:v>
      </x:c>
      <x:c r="AA483" s="9" t="n">
        <x:v>1</x:v>
      </x:c>
      <x:c r="AB483" s="13" t="n">
        <x:v>0.8232323232323232</x:v>
      </x:c>
      <x:c r="AC483" s="9" t="n">
        <x:v>35</x:v>
      </x:c>
      <x:c r="AD483" s="13" t="n">
        <x:v>0</x:v>
      </x:c>
    </x:row>
    <x:row r="484" ht="24" customHeight="1">
      <x:c r="A484" s="16" t="n">
        <x:v>482</x:v>
      </x:c>
      <x:c r="B484" s="8" t="str">
        <x:v>free</x:v>
      </x:c>
      <x:c r="C484" s="8" t="str">
        <x:v>balcony</x:v>
      </x:c>
      <x:c r="D484" s="16" t="n">
        <x:v>48</x:v>
      </x:c>
      <x:c r="E484" s="16" t="n">
        <x:v>20265726</x:v>
      </x:c>
      <x:c r="F484" s="8" t="n">
        <x:v>64</x:v>
      </x:c>
      <x:c r="G484" s="10" t="n">
        <x:v>428.9934615008533</x:v>
      </x:c>
      <x:c r="H484" s="8" t="n">
        <x:v>8953</x:v>
      </x:c>
      <x:c r="I484" s="8" t="n">
        <x:v>10142</x:v>
      </x:c>
      <x:c r="J484" s="8" t="n">
        <x:v>0</x:v>
      </x:c>
      <x:c r="K484" s="12" t="n">
        <x:v>0.67</x:v>
      </x:c>
      <x:c r="L484" s="12" t="n">
        <x:v>0</x:v>
      </x:c>
      <x:c r="M484" s="12" t="n">
        <x:v>1</x:v>
      </x:c>
      <x:c r="N484" s="8" t="n">
        <x:v>66</x:v>
      </x:c>
      <x:c r="O484" s="8" t="n">
        <x:v>1</x:v>
      </x:c>
      <x:c r="P484" s="8" t="n">
        <x:v>2</x:v>
      </x:c>
      <x:c r="Q484" s="8" t="n">
        <x:v>1</x:v>
      </x:c>
      <x:c r="R484" s="8" t="n">
        <x:v>1</x:v>
      </x:c>
      <x:c r="S484" s="8" t="n">
        <x:v>1</x:v>
      </x:c>
      <x:c r="T484" s="12" t="n">
        <x:v>0.6816289924099013</x:v>
      </x:c>
      <x:c r="U484" s="12" t="n">
        <x:v>0</x:v>
      </x:c>
      <x:c r="V484" s="12" t="n">
        <x:v>0.65</x:v>
      </x:c>
      <x:c r="W484" s="12" t="n">
        <x:v>0.5</x:v>
      </x:c>
      <x:c r="X484" s="14" t="n">
        <x:v>0.5604724287986755</x:v>
      </x:c>
      <x:c r="Y484" s="14" t="n">
        <x:v>0.40877532958984375</x:v>
      </x:c>
      <x:c r="Z484" s="12" t="n">
        <x:v>0</x:v>
      </x:c>
      <x:c r="AA484" s="8" t="n">
        <x:v>1</x:v>
      </x:c>
      <x:c r="AB484" s="12" t="n">
        <x:v>0.6767676767676768</x:v>
      </x:c>
      <x:c r="AC484" s="8" t="n">
        <x:v>64</x:v>
      </x:c>
      <x:c r="AD484" s="12" t="n">
        <x:v>0</x:v>
      </x:c>
    </x:row>
    <x:row r="485" ht="24" customHeight="1">
      <x:c r="A485" s="17" t="n">
        <x:v>483</x:v>
      </x:c>
      <x:c r="B485" s="9" t="str">
        <x:v>anchored</x:v>
      </x:c>
      <x:c r="C485" s="9" t="str">
        <x:v>reading_room</x:v>
      </x:c>
      <x:c r="D485" s="17" t="n">
        <x:v>48</x:v>
      </x:c>
      <x:c r="E485" s="17" t="n">
        <x:v>20265727</x:v>
      </x:c>
      <x:c r="F485" s="9" t="n">
        <x:v>60</x:v>
      </x:c>
      <x:c r="G485" s="11" t="n">
        <x:v>134.41837790049613</x:v>
      </x:c>
      <x:c r="H485" s="9" t="n">
        <x:v>2434</x:v>
      </x:c>
      <x:c r="I485" s="9" t="n">
        <x:v>3697</x:v>
      </x:c>
      <x:c r="J485" s="9" t="n">
        <x:v>0</x:v>
      </x:c>
      <x:c r="K485" s="13" t="n">
        <x:v>0.685</x:v>
      </x:c>
      <x:c r="L485" s="13" t="n">
        <x:v>0</x:v>
      </x:c>
      <x:c r="M485" s="13" t="n">
        <x:v>1</x:v>
      </x:c>
      <x:c r="N485" s="9" t="n">
        <x:v>63</x:v>
      </x:c>
      <x:c r="O485" s="9" t="n">
        <x:v>1</x:v>
      </x:c>
      <x:c r="P485" s="9" t="n">
        <x:v>1</x:v>
      </x:c>
      <x:c r="Q485" s="9" t="n">
        <x:v>1</x:v>
      </x:c>
      <x:c r="R485" s="9" t="n">
        <x:v>1</x:v>
      </x:c>
      <x:c r="S485" s="9" t="n">
        <x:v>1</x:v>
      </x:c>
      <x:c r="T485" s="13" t="n">
        <x:v>0.6742482989636691</x:v>
      </x:c>
      <x:c r="U485" s="13" t="n">
        <x:v>0</x:v>
      </x:c>
      <x:c r="V485" s="13" t="n">
        <x:v>0.1</x:v>
      </x:c>
      <x:c r="W485" s="13" t="n">
        <x:v>0</x:v>
      </x:c>
      <x:c r="X485" s="15" t="n">
        <x:v>0.38493525981903076</x:v>
      </x:c>
      <x:c r="Y485" s="15" t="n">
        <x:v>0.3817448616027832</x:v>
      </x:c>
      <x:c r="Z485" s="13" t="n">
        <x:v>0</x:v>
      </x:c>
      <x:c r="AA485" s="9" t="n">
        <x:v>1</x:v>
      </x:c>
      <x:c r="AB485" s="13" t="n">
        <x:v>0.6919191919191919</x:v>
      </x:c>
      <x:c r="AC485" s="9" t="n">
        <x:v>60</x:v>
      </x:c>
      <x:c r="AD485" s="13" t="n">
        <x:v>0.05</x:v>
      </x:c>
    </x:row>
    <x:row r="486" ht="24" customHeight="1">
      <x:c r="A486" s="16" t="n">
        <x:v>484</x:v>
      </x:c>
      <x:c r="B486" s="8" t="str">
        <x:v>free</x:v>
      </x:c>
      <x:c r="C486" s="8" t="str">
        <x:v>park</x:v>
      </x:c>
      <x:c r="D486" s="16" t="n">
        <x:v>48</x:v>
      </x:c>
      <x:c r="E486" s="16" t="n">
        <x:v>20265728</x:v>
      </x:c>
      <x:c r="F486" s="8" t="n">
        <x:v>49</x:v>
      </x:c>
      <x:c r="G486" s="10" t="n">
        <x:v>1684.62686859956</x:v>
      </x:c>
      <x:c r="H486" s="8" t="n">
        <x:v>13711</x:v>
      </x:c>
      <x:c r="I486" s="8" t="n">
        <x:v>15031</x:v>
      </x:c>
      <x:c r="J486" s="8" t="n">
        <x:v>0</x:v>
      </x:c>
      <x:c r="K486" s="12" t="n">
        <x:v>0.755</x:v>
      </x:c>
      <x:c r="L486" s="12" t="n">
        <x:v>0</x:v>
      </x:c>
      <x:c r="M486" s="12" t="n">
        <x:v>1</x:v>
      </x:c>
      <x:c r="N486" s="8" t="n">
        <x:v>49</x:v>
      </x:c>
      <x:c r="O486" s="8" t="n">
        <x:v>1</x:v>
      </x:c>
      <x:c r="P486" s="8" t="n">
        <x:v>2</x:v>
      </x:c>
      <x:c r="Q486" s="8" t="n">
        <x:v>1</x:v>
      </x:c>
      <x:c r="R486" s="8" t="n">
        <x:v>1</x:v>
      </x:c>
      <x:c r="S486" s="8" t="n">
        <x:v>1</x:v>
      </x:c>
      <x:c r="T486" s="12" t="n">
        <x:v>0.6779563898088399</x:v>
      </x:c>
      <x:c r="U486" s="12" t="n">
        <x:v>0</x:v>
      </x:c>
      <x:c r="V486" s="12" t="n">
        <x:v>0.55</x:v>
      </x:c>
      <x:c r="W486" s="12" t="n">
        <x:v>0</x:v>
      </x:c>
      <x:c r="X486" s="14" t="n">
        <x:v>0.5042392015457153</x:v>
      </x:c>
      <x:c r="Y486" s="14" t="n">
        <x:v>0.4005202353000641</x:v>
      </x:c>
      <x:c r="Z486" s="12" t="n">
        <x:v>0.39</x:v>
      </x:c>
      <x:c r="AA486" s="8" t="n">
        <x:v>1</x:v>
      </x:c>
      <x:c r="AB486" s="12" t="n">
        <x:v>0.7626262626262627</x:v>
      </x:c>
      <x:c r="AC486" s="8" t="n">
        <x:v>49</x:v>
      </x:c>
      <x:c r="AD486" s="12" t="n">
        <x:v>0</x:v>
      </x:c>
    </x:row>
    <x:row r="487" ht="24" customHeight="1">
      <x:c r="A487" s="17" t="n">
        <x:v>485</x:v>
      </x:c>
      <x:c r="B487" s="9" t="str">
        <x:v>anchored</x:v>
      </x:c>
      <x:c r="C487" s="9" t="str">
        <x:v>town</x:v>
      </x:c>
      <x:c r="D487" s="17" t="n">
        <x:v>48</x:v>
      </x:c>
      <x:c r="E487" s="17" t="n">
        <x:v>20265729</x:v>
      </x:c>
      <x:c r="F487" s="9" t="n">
        <x:v>53</x:v>
      </x:c>
      <x:c r="G487" s="11" t="n">
        <x:v>183.49573760002386</x:v>
      </x:c>
      <x:c r="H487" s="9" t="n">
        <x:v>3622</x:v>
      </x:c>
      <x:c r="I487" s="9" t="n">
        <x:v>4883</x:v>
      </x:c>
      <x:c r="J487" s="9" t="n">
        <x:v>0</x:v>
      </x:c>
      <x:c r="K487" s="13" t="n">
        <x:v>0.675</x:v>
      </x:c>
      <x:c r="L487" s="13" t="n">
        <x:v>0</x:v>
      </x:c>
      <x:c r="M487" s="13" t="n">
        <x:v>1</x:v>
      </x:c>
      <x:c r="N487" s="9" t="n">
        <x:v>66</x:v>
      </x:c>
      <x:c r="O487" s="9" t="n">
        <x:v>1</x:v>
      </x:c>
      <x:c r="P487" s="9" t="n">
        <x:v>1</x:v>
      </x:c>
      <x:c r="Q487" s="9" t="n">
        <x:v>1</x:v>
      </x:c>
      <x:c r="R487" s="9" t="n">
        <x:v>1</x:v>
      </x:c>
      <x:c r="S487" s="9" t="n">
        <x:v>1</x:v>
      </x:c>
      <x:c r="T487" s="13" t="n">
        <x:v>0.7065146941995695</x:v>
      </x:c>
      <x:c r="U487" s="13" t="n">
        <x:v>0</x:v>
      </x:c>
      <x:c r="V487" s="13" t="n">
        <x:v>0.25</x:v>
      </x:c>
      <x:c r="W487" s="13" t="n">
        <x:v>0</x:v>
      </x:c>
      <x:c r="X487" s="15" t="n">
        <x:v>0.48734840750694275</x:v>
      </x:c>
      <x:c r="Y487" s="15" t="n">
        <x:v>0.33283039927482605</x:v>
      </x:c>
      <x:c r="Z487" s="13" t="n">
        <x:v>0</x:v>
      </x:c>
      <x:c r="AA487" s="9" t="n">
        <x:v>1</x:v>
      </x:c>
      <x:c r="AB487" s="13" t="n">
        <x:v>0.6818181818181818</x:v>
      </x:c>
      <x:c r="AC487" s="9" t="n">
        <x:v>53</x:v>
      </x:c>
      <x:c r="AD487" s="13" t="n">
        <x:v>0</x:v>
      </x:c>
    </x:row>
    <x:row r="488" ht="24" customHeight="1">
      <x:c r="A488" s="16" t="n">
        <x:v>486</x:v>
      </x:c>
      <x:c r="B488" s="8" t="str">
        <x:v>free</x:v>
      </x:c>
      <x:c r="C488" s="8" t="str">
        <x:v>reading_room</x:v>
      </x:c>
      <x:c r="D488" s="16" t="n">
        <x:v>48</x:v>
      </x:c>
      <x:c r="E488" s="16" t="n">
        <x:v>20265727</x:v>
      </x:c>
      <x:c r="F488" s="8" t="n">
        <x:v>26</x:v>
      </x:c>
      <x:c r="G488" s="10" t="n">
        <x:v>316.47616959991865</x:v>
      </x:c>
      <x:c r="H488" s="8" t="n">
        <x:v>6538</x:v>
      </x:c>
      <x:c r="I488" s="8" t="n">
        <x:v>7768</x:v>
      </x:c>
      <x:c r="J488" s="8" t="n">
        <x:v>0</x:v>
      </x:c>
      <x:c r="K488" s="12" t="n">
        <x:v>0.865</x:v>
      </x:c>
      <x:c r="L488" s="12" t="n">
        <x:v>0</x:v>
      </x:c>
      <x:c r="M488" s="12" t="n">
        <x:v>1</x:v>
      </x:c>
      <x:c r="N488" s="8" t="n">
        <x:v>28</x:v>
      </x:c>
      <x:c r="O488" s="8" t="n">
        <x:v>1</x:v>
      </x:c>
      <x:c r="P488" s="8" t="n">
        <x:v>1</x:v>
      </x:c>
      <x:c r="Q488" s="8" t="n">
        <x:v>1</x:v>
      </x:c>
      <x:c r="R488" s="8" t="n">
        <x:v>1</x:v>
      </x:c>
      <x:c r="S488" s="8" t="n">
        <x:v>1</x:v>
      </x:c>
      <x:c r="T488" s="12" t="n">
        <x:v>0.7920331864081864</x:v>
      </x:c>
      <x:c r="U488" s="12" t="n">
        <x:v>0</x:v>
      </x:c>
      <x:c r="V488" s="12" t="n">
        <x:v>0.15</x:v>
      </x:c>
      <x:c r="W488" s="12" t="n">
        <x:v>0</x:v>
      </x:c>
      <x:c r="X488" s="14" t="n">
        <x:v>0.4132402539253235</x:v>
      </x:c>
      <x:c r="Y488" s="14" t="n">
        <x:v>0.38430482149124146</x:v>
      </x:c>
      <x:c r="Z488" s="12" t="n">
        <x:v>0</x:v>
      </x:c>
      <x:c r="AA488" s="8" t="n">
        <x:v>1</x:v>
      </x:c>
      <x:c r="AB488" s="12" t="n">
        <x:v>0.8737373737373737</x:v>
      </x:c>
      <x:c r="AC488" s="8" t="n">
        <x:v>26</x:v>
      </x:c>
      <x:c r="AD488" s="12" t="n">
        <x:v>0</x:v>
      </x:c>
    </x:row>
    <x:row r="489" ht="24" customHeight="1">
      <x:c r="A489" s="17" t="n">
        <x:v>487</x:v>
      </x:c>
      <x:c r="B489" s="9" t="str">
        <x:v>free</x:v>
      </x:c>
      <x:c r="C489" s="9" t="str">
        <x:v>notebook</x:v>
      </x:c>
      <x:c r="D489" s="17" t="n">
        <x:v>48</x:v>
      </x:c>
      <x:c r="E489" s="17" t="n">
        <x:v>20265730</x:v>
      </x:c>
      <x:c r="F489" s="9" t="n">
        <x:v>40</x:v>
      </x:c>
      <x:c r="G489" s="11" t="n">
        <x:v>214.1278028001543</x:v>
      </x:c>
      <x:c r="H489" s="9" t="n">
        <x:v>4198</x:v>
      </x:c>
      <x:c r="I489" s="9" t="n">
        <x:v>5450</x:v>
      </x:c>
      <x:c r="J489" s="9" t="n">
        <x:v>0</x:v>
      </x:c>
      <x:c r="K489" s="13" t="n">
        <x:v>0.8</x:v>
      </x:c>
      <x:c r="L489" s="13" t="n">
        <x:v>0</x:v>
      </x:c>
      <x:c r="M489" s="13" t="n">
        <x:v>1</x:v>
      </x:c>
      <x:c r="N489" s="9" t="n">
        <x:v>41</x:v>
      </x:c>
      <x:c r="O489" s="9" t="n">
        <x:v>1</x:v>
      </x:c>
      <x:c r="P489" s="9" t="n">
        <x:v>2</x:v>
      </x:c>
      <x:c r="Q489" s="9" t="n">
        <x:v>1</x:v>
      </x:c>
      <x:c r="R489" s="9" t="n">
        <x:v>1</x:v>
      </x:c>
      <x:c r="S489" s="9" t="n">
        <x:v>1</x:v>
      </x:c>
      <x:c r="T489" s="13" t="n">
        <x:v>0.7057301656983873</x:v>
      </x:c>
      <x:c r="U489" s="13" t="n">
        <x:v>0</x:v>
      </x:c>
      <x:c r="V489" s="13" t="n">
        <x:v>0.7</x:v>
      </x:c>
      <x:c r="W489" s="13" t="n">
        <x:v>1</x:v>
      </x:c>
      <x:c r="X489" s="15" t="n">
        <x:v>0.6006790399551392</x:v>
      </x:c>
      <x:c r="Y489" s="15" t="n">
        <x:v>0.6405774354934692</x:v>
      </x:c>
      <x:c r="Z489" s="13" t="n">
        <x:v>0</x:v>
      </x:c>
      <x:c r="AA489" s="9" t="n">
        <x:v>1</x:v>
      </x:c>
      <x:c r="AB489" s="13" t="n">
        <x:v>0.8080808080808081</x:v>
      </x:c>
      <x:c r="AC489" s="9" t="n">
        <x:v>40</x:v>
      </x:c>
      <x:c r="AD489" s="13" t="n">
        <x:v>0</x:v>
      </x:c>
    </x:row>
    <x:row r="490" ht="24" customHeight="1">
      <x:c r="A490" s="16" t="n">
        <x:v>488</x:v>
      </x:c>
      <x:c r="B490" s="8" t="str">
        <x:v>free</x:v>
      </x:c>
      <x:c r="C490" s="8" t="str">
        <x:v>town</x:v>
      </x:c>
      <x:c r="D490" s="16" t="n">
        <x:v>48</x:v>
      </x:c>
      <x:c r="E490" s="16" t="n">
        <x:v>20265729</x:v>
      </x:c>
      <x:c r="F490" s="8" t="n">
        <x:v>94</x:v>
      </x:c>
      <x:c r="G490" s="10" t="n">
        <x:v>459.1600081000943</x:v>
      </x:c>
      <x:c r="H490" s="8" t="n">
        <x:v>9581</x:v>
      </x:c>
      <x:c r="I490" s="8" t="n">
        <x:v>10774</x:v>
      </x:c>
      <x:c r="J490" s="8" t="n">
        <x:v>0</x:v>
      </x:c>
      <x:c r="K490" s="12" t="n">
        <x:v>0.515</x:v>
      </x:c>
      <x:c r="L490" s="12" t="n">
        <x:v>0</x:v>
      </x:c>
      <x:c r="M490" s="12" t="n">
        <x:v>1</x:v>
      </x:c>
      <x:c r="N490" s="8" t="n">
        <x:v>90</x:v>
      </x:c>
      <x:c r="O490" s="8" t="n">
        <x:v>1</x:v>
      </x:c>
      <x:c r="P490" s="8" t="n">
        <x:v>2</x:v>
      </x:c>
      <x:c r="Q490" s="8" t="n">
        <x:v>1</x:v>
      </x:c>
      <x:c r="R490" s="8" t="n">
        <x:v>1</x:v>
      </x:c>
      <x:c r="S490" s="8" t="n">
        <x:v>1</x:v>
      </x:c>
      <x:c r="T490" s="12" t="n">
        <x:v>0.7477106836435996</x:v>
      </x:c>
      <x:c r="U490" s="12" t="n">
        <x:v>0</x:v>
      </x:c>
      <x:c r="V490" s="12" t="n">
        <x:v>0.4</x:v>
      </x:c>
      <x:c r="W490" s="12" t="n">
        <x:v>1</x:v>
      </x:c>
      <x:c r="X490" s="14" t="n">
        <x:v>0.5992562770843506</x:v>
      </x:c>
      <x:c r="Y490" s="14" t="n">
        <x:v>0.556401252746582</x:v>
      </x:c>
      <x:c r="Z490" s="12" t="n">
        <x:v>0</x:v>
      </x:c>
      <x:c r="AA490" s="8" t="n">
        <x:v>1</x:v>
      </x:c>
      <x:c r="AB490" s="12" t="n">
        <x:v>0.5202020202020202</x:v>
      </x:c>
      <x:c r="AC490" s="8" t="n">
        <x:v>94</x:v>
      </x:c>
      <x:c r="AD490" s="12" t="n">
        <x:v>0</x:v>
      </x:c>
    </x:row>
    <x:row r="491" ht="24" customHeight="1">
      <x:c r="A491" s="17" t="n">
        <x:v>489</x:v>
      </x:c>
      <x:c r="B491" s="9" t="str">
        <x:v>anchored</x:v>
      </x:c>
      <x:c r="C491" s="9" t="str">
        <x:v>balcony</x:v>
      </x:c>
      <x:c r="D491" s="17" t="n">
        <x:v>48</x:v>
      </x:c>
      <x:c r="E491" s="17" t="n">
        <x:v>20265726</x:v>
      </x:c>
      <x:c r="F491" s="9" t="n">
        <x:v>57</x:v>
      </x:c>
      <x:c r="G491" s="11" t="n">
        <x:v>3424.0868276008405</x:v>
      </x:c>
      <x:c r="H491" s="9" t="n">
        <x:v>17531</x:v>
      </x:c>
      <x:c r="I491" s="9" t="n">
        <x:v>18691</x:v>
      </x:c>
      <x:c r="J491" s="9" t="n">
        <x:v>0</x:v>
      </x:c>
      <x:c r="K491" s="13" t="n">
        <x:v>0.53</x:v>
      </x:c>
      <x:c r="L491" s="13" t="n">
        <x:v>0</x:v>
      </x:c>
      <x:c r="M491" s="13" t="n">
        <x:v>1</x:v>
      </x:c>
      <x:c r="N491" s="9" t="n">
        <x:v>80</x:v>
      </x:c>
      <x:c r="O491" s="9" t="n">
        <x:v>1</x:v>
      </x:c>
      <x:c r="P491" s="9" t="n">
        <x:v>1</x:v>
      </x:c>
      <x:c r="Q491" s="9" t="n">
        <x:v>1</x:v>
      </x:c>
      <x:c r="R491" s="9" t="n">
        <x:v>1</x:v>
      </x:c>
      <x:c r="S491" s="9" t="n">
        <x:v>1</x:v>
      </x:c>
      <x:c r="T491" s="13" t="n">
        <x:v>0.5248532666172558</x:v>
      </x:c>
      <x:c r="U491" s="13" t="n">
        <x:v>0</x:v>
      </x:c>
      <x:c r="V491" s="13" t="n">
        <x:v>0.95</x:v>
      </x:c>
      <x:c r="W491" s="13" t="n">
        <x:v>1</x:v>
      </x:c>
      <x:c r="X491" s="15" t="n">
        <x:v>0.6074584722518921</x:v>
      </x:c>
      <x:c r="Y491" s="15" t="n">
        <x:v>0.5389898419380188</x:v>
      </x:c>
      <x:c r="Z491" s="13" t="n">
        <x:v>0.02</x:v>
      </x:c>
      <x:c r="AA491" s="9" t="n">
        <x:v>1</x:v>
      </x:c>
      <x:c r="AB491" s="13" t="n">
        <x:v>0.5353535353535354</x:v>
      </x:c>
      <x:c r="AC491" s="9" t="n">
        <x:v>57</x:v>
      </x:c>
      <x:c r="AD491" s="13" t="n">
        <x:v>0.1</x:v>
      </x:c>
    </x:row>
    <x:row r="492" ht="24" customHeight="1">
      <x:c r="A492" s="16" t="n">
        <x:v>490</x:v>
      </x:c>
      <x:c r="B492" s="8" t="str">
        <x:v>anchored</x:v>
      </x:c>
      <x:c r="C492" s="8" t="str">
        <x:v>notebook</x:v>
      </x:c>
      <x:c r="D492" s="16" t="n">
        <x:v>49</x:v>
      </x:c>
      <x:c r="E492" s="16" t="n">
        <x:v>20265830</x:v>
      </x:c>
      <x:c r="F492" s="8" t="n">
        <x:v>66</x:v>
      </x:c>
      <x:c r="G492" s="10" t="n">
        <x:v>713.2784295000602</x:v>
      </x:c>
      <x:c r="H492" s="8" t="n">
        <x:v>11094</x:v>
      </x:c>
      <x:c r="I492" s="8" t="n">
        <x:v>12354</x:v>
      </x:c>
      <x:c r="J492" s="8" t="n">
        <x:v>0</x:v>
      </x:c>
      <x:c r="K492" s="12" t="n">
        <x:v>0.665</x:v>
      </x:c>
      <x:c r="L492" s="12" t="n">
        <x:v>0</x:v>
      </x:c>
      <x:c r="M492" s="12" t="n">
        <x:v>1</x:v>
      </x:c>
      <x:c r="N492" s="8" t="n">
        <x:v>68</x:v>
      </x:c>
      <x:c r="O492" s="8" t="n">
        <x:v>1</x:v>
      </x:c>
      <x:c r="P492" s="8" t="n">
        <x:v>2</x:v>
      </x:c>
      <x:c r="Q492" s="8" t="n">
        <x:v>1</x:v>
      </x:c>
      <x:c r="R492" s="8" t="n">
        <x:v>1</x:v>
      </x:c>
      <x:c r="S492" s="8" t="n">
        <x:v>1</x:v>
      </x:c>
      <x:c r="T492" s="12" t="n">
        <x:v>0.6033433418794883</x:v>
      </x:c>
      <x:c r="U492" s="12" t="n">
        <x:v>0</x:v>
      </x:c>
      <x:c r="V492" s="12" t="n">
        <x:v>0.6</x:v>
      </x:c>
      <x:c r="W492" s="12" t="n">
        <x:v>0.5</x:v>
      </x:c>
      <x:c r="X492" s="14" t="n">
        <x:v>0.5678774118423462</x:v>
      </x:c>
      <x:c r="Y492" s="14" t="n">
        <x:v>0.5160908102989197</x:v>
      </x:c>
      <x:c r="Z492" s="12" t="n">
        <x:v>0.015</x:v>
      </x:c>
      <x:c r="AA492" s="8" t="n">
        <x:v>1</x:v>
      </x:c>
      <x:c r="AB492" s="12" t="n">
        <x:v>0.6717171717171717</x:v>
      </x:c>
      <x:c r="AC492" s="8" t="n">
        <x:v>66</x:v>
      </x:c>
      <x:c r="AD492" s="12" t="n">
        <x:v>0</x:v>
      </x:c>
    </x:row>
    <x:row r="493" ht="24" customHeight="1">
      <x:c r="A493" s="17" t="n">
        <x:v>491</x:v>
      </x:c>
      <x:c r="B493" s="9" t="str">
        <x:v>anchored</x:v>
      </x:c>
      <x:c r="C493" s="9" t="str">
        <x:v>reading_room</x:v>
      </x:c>
      <x:c r="D493" s="17" t="n">
        <x:v>49</x:v>
      </x:c>
      <x:c r="E493" s="17" t="n">
        <x:v>20265827</x:v>
      </x:c>
      <x:c r="F493" s="9" t="n">
        <x:v>18</x:v>
      </x:c>
      <x:c r="G493" s="11" t="n">
        <x:v>131.08187180035748</x:v>
      </x:c>
      <x:c r="H493" s="9" t="n">
        <x:v>2363</x:v>
      </x:c>
      <x:c r="I493" s="9" t="n">
        <x:v>3623</x:v>
      </x:c>
      <x:c r="J493" s="9" t="n">
        <x:v>0</x:v>
      </x:c>
      <x:c r="K493" s="13" t="n">
        <x:v>0.905</x:v>
      </x:c>
      <x:c r="L493" s="13" t="n">
        <x:v>0.05</x:v>
      </x:c>
      <x:c r="M493" s="13" t="n">
        <x:v>1</x:v>
      </x:c>
      <x:c r="N493" s="9" t="n">
        <x:v>20</x:v>
      </x:c>
      <x:c r="O493" s="9" t="n">
        <x:v>1</x:v>
      </x:c>
      <x:c r="P493" s="9" t="n">
        <x:v>2</x:v>
      </x:c>
      <x:c r="Q493" s="9" t="n">
        <x:v>1</x:v>
      </x:c>
      <x:c r="R493" s="9" t="n">
        <x:v>1</x:v>
      </x:c>
      <x:c r="S493" s="9" t="n">
        <x:v>1</x:v>
      </x:c>
      <x:c r="T493" s="13" t="n">
        <x:v>0.5190813093475273</x:v>
      </x:c>
      <x:c r="U493" s="13" t="n">
        <x:v>0</x:v>
      </x:c>
      <x:c r="V493" s="13" t="n">
        <x:v>0.25</x:v>
      </x:c>
      <x:c r="W493" s="13" t="n">
        <x:v>0</x:v>
      </x:c>
      <x:c r="X493" s="15" t="n">
        <x:v>0.41801518201828003</x:v>
      </x:c>
      <x:c r="Y493" s="15" t="n">
        <x:v>0.3439311981201172</x:v>
      </x:c>
      <x:c r="Z493" s="13" t="n">
        <x:v>0</x:v>
      </x:c>
      <x:c r="AA493" s="9" t="n">
        <x:v>1</x:v>
      </x:c>
      <x:c r="AB493" s="13" t="n">
        <x:v>0.9141414141414141</x:v>
      </x:c>
      <x:c r="AC493" s="9" t="n">
        <x:v>18</x:v>
      </x:c>
      <x:c r="AD493" s="13" t="n">
        <x:v>0.05</x:v>
      </x:c>
    </x:row>
    <x:row r="494" ht="24" customHeight="1">
      <x:c r="A494" s="16" t="n">
        <x:v>492</x:v>
      </x:c>
      <x:c r="B494" s="8" t="str">
        <x:v>anchored</x:v>
      </x:c>
      <x:c r="C494" s="8" t="str">
        <x:v>town</x:v>
      </x:c>
      <x:c r="D494" s="16" t="n">
        <x:v>49</x:v>
      </x:c>
      <x:c r="E494" s="16" t="n">
        <x:v>20265829</x:v>
      </x:c>
      <x:c r="F494" s="8" t="n">
        <x:v>72</x:v>
      </x:c>
      <x:c r="G494" s="10" t="n">
        <x:v>304.31570119969547</x:v>
      </x:c>
      <x:c r="H494" s="8" t="n">
        <x:v>6259</x:v>
      </x:c>
      <x:c r="I494" s="8" t="n">
        <x:v>7486</x:v>
      </x:c>
      <x:c r="J494" s="8" t="n">
        <x:v>0</x:v>
      </x:c>
      <x:c r="K494" s="12" t="n">
        <x:v>0.64</x:v>
      </x:c>
      <x:c r="L494" s="12" t="n">
        <x:v>0</x:v>
      </x:c>
      <x:c r="M494" s="12" t="n">
        <x:v>1</x:v>
      </x:c>
      <x:c r="N494" s="8" t="n">
        <x:v>73</x:v>
      </x:c>
      <x:c r="O494" s="8" t="n">
        <x:v>1</x:v>
      </x:c>
      <x:c r="P494" s="8" t="n">
        <x:v>2</x:v>
      </x:c>
      <x:c r="Q494" s="8" t="n">
        <x:v>1</x:v>
      </x:c>
      <x:c r="R494" s="8" t="n">
        <x:v>1</x:v>
      </x:c>
      <x:c r="S494" s="8" t="n">
        <x:v>1</x:v>
      </x:c>
      <x:c r="T494" s="12" t="n">
        <x:v>0.7259298086210663</x:v>
      </x:c>
      <x:c r="U494" s="12" t="n">
        <x:v>0</x:v>
      </x:c>
      <x:c r="V494" s="12" t="n">
        <x:v>0.35</x:v>
      </x:c>
      <x:c r="W494" s="12" t="n">
        <x:v>1</x:v>
      </x:c>
      <x:c r="X494" s="14" t="n">
        <x:v>0.5941749215126038</x:v>
      </x:c>
      <x:c r="Y494" s="14" t="n">
        <x:v>0.608893871307373</x:v>
      </x:c>
      <x:c r="Z494" s="12" t="n">
        <x:v>0</x:v>
      </x:c>
      <x:c r="AA494" s="8" t="n">
        <x:v>1</x:v>
      </x:c>
      <x:c r="AB494" s="12" t="n">
        <x:v>0.6464646464646465</x:v>
      </x:c>
      <x:c r="AC494" s="8" t="n">
        <x:v>72</x:v>
      </x:c>
      <x:c r="AD494" s="12" t="n">
        <x:v>0</x:v>
      </x:c>
    </x:row>
    <x:row r="495" ht="24" customHeight="1">
      <x:c r="A495" s="17" t="n">
        <x:v>493</x:v>
      </x:c>
      <x:c r="B495" s="9" t="str">
        <x:v>anchored</x:v>
      </x:c>
      <x:c r="C495" s="9" t="str">
        <x:v>balcony</x:v>
      </x:c>
      <x:c r="D495" s="17" t="n">
        <x:v>49</x:v>
      </x:c>
      <x:c r="E495" s="17" t="n">
        <x:v>20265826</x:v>
      </x:c>
      <x:c r="F495" s="9" t="n">
        <x:v>38</x:v>
      </x:c>
      <x:c r="G495" s="11" t="n">
        <x:v>425.74582369893324</x:v>
      </x:c>
      <x:c r="H495" s="9" t="n">
        <x:v>8951</x:v>
      </x:c>
      <x:c r="I495" s="9" t="n">
        <x:v>10181</x:v>
      </x:c>
      <x:c r="J495" s="9" t="n">
        <x:v>0</x:v>
      </x:c>
      <x:c r="K495" s="13" t="n">
        <x:v>0.805</x:v>
      </x:c>
      <x:c r="L495" s="13" t="n">
        <x:v>0</x:v>
      </x:c>
      <x:c r="M495" s="13" t="n">
        <x:v>1</x:v>
      </x:c>
      <x:c r="N495" s="9" t="n">
        <x:v>40</x:v>
      </x:c>
      <x:c r="O495" s="9" t="n">
        <x:v>1</x:v>
      </x:c>
      <x:c r="P495" s="9" t="n">
        <x:v>1</x:v>
      </x:c>
      <x:c r="Q495" s="9" t="n">
        <x:v>1</x:v>
      </x:c>
      <x:c r="R495" s="9" t="n">
        <x:v>1</x:v>
      </x:c>
      <x:c r="S495" s="9" t="n">
        <x:v>1</x:v>
      </x:c>
      <x:c r="T495" s="13" t="n">
        <x:v>0.7392019436767368</x:v>
      </x:c>
      <x:c r="U495" s="13" t="n">
        <x:v>0</x:v>
      </x:c>
      <x:c r="V495" s="13" t="n">
        <x:v>0.55</x:v>
      </x:c>
      <x:c r="W495" s="13" t="n">
        <x:v>1</x:v>
      </x:c>
      <x:c r="X495" s="15" t="n">
        <x:v>0.4782227575778961</x:v>
      </x:c>
      <x:c r="Y495" s="15" t="n">
        <x:v>0.4392571449279785</x:v>
      </x:c>
      <x:c r="Z495" s="13" t="n">
        <x:v>0</x:v>
      </x:c>
      <x:c r="AA495" s="9" t="n">
        <x:v>1</x:v>
      </x:c>
      <x:c r="AB495" s="13" t="n">
        <x:v>0.8131313131313131</x:v>
      </x:c>
      <x:c r="AC495" s="9" t="n">
        <x:v>38</x:v>
      </x:c>
      <x:c r="AD495" s="13" t="n">
        <x:v>0</x:v>
      </x:c>
    </x:row>
    <x:row r="496" ht="24" customHeight="1">
      <x:c r="A496" s="16" t="n">
        <x:v>494</x:v>
      </x:c>
      <x:c r="B496" s="8" t="str">
        <x:v>anchored</x:v>
      </x:c>
      <x:c r="C496" s="8" t="str">
        <x:v>park</x:v>
      </x:c>
      <x:c r="D496" s="16" t="n">
        <x:v>49</x:v>
      </x:c>
      <x:c r="E496" s="16" t="n">
        <x:v>20265828</x:v>
      </x:c>
      <x:c r="F496" s="8" t="n">
        <x:v>26</x:v>
      </x:c>
      <x:c r="G496" s="10" t="n">
        <x:v>255.56592500058468</x:v>
      </x:c>
      <x:c r="H496" s="8" t="n">
        <x:v>5106</x:v>
      </x:c>
      <x:c r="I496" s="8" t="n">
        <x:v>6350</x:v>
      </x:c>
      <x:c r="J496" s="8" t="n">
        <x:v>0</x:v>
      </x:c>
      <x:c r="K496" s="12" t="n">
        <x:v>0.85</x:v>
      </x:c>
      <x:c r="L496" s="12" t="n">
        <x:v>0</x:v>
      </x:c>
      <x:c r="M496" s="12" t="n">
        <x:v>1</x:v>
      </x:c>
      <x:c r="N496" s="8" t="n">
        <x:v>31</x:v>
      </x:c>
      <x:c r="O496" s="8" t="n">
        <x:v>1</x:v>
      </x:c>
      <x:c r="P496" s="8" t="n">
        <x:v>1</x:v>
      </x:c>
      <x:c r="Q496" s="8" t="n">
        <x:v>1</x:v>
      </x:c>
      <x:c r="R496" s="8" t="n">
        <x:v>1</x:v>
      </x:c>
      <x:c r="S496" s="8" t="n">
        <x:v>1</x:v>
      </x:c>
      <x:c r="T496" s="12" t="n">
        <x:v>0.6150356476345451</x:v>
      </x:c>
      <x:c r="U496" s="12" t="n">
        <x:v>0</x:v>
      </x:c>
      <x:c r="V496" s="12" t="n">
        <x:v>0.6</x:v>
      </x:c>
      <x:c r="W496" s="12" t="n">
        <x:v>1</x:v>
      </x:c>
      <x:c r="X496" s="14" t="n">
        <x:v>0.5039788484573364</x:v>
      </x:c>
      <x:c r="Y496" s="14" t="n">
        <x:v>0.4570608139038086</x:v>
      </x:c>
      <x:c r="Z496" s="12" t="n">
        <x:v>0</x:v>
      </x:c>
      <x:c r="AA496" s="8" t="n">
        <x:v>1</x:v>
      </x:c>
      <x:c r="AB496" s="12" t="n">
        <x:v>0.8585858585858586</x:v>
      </x:c>
      <x:c r="AC496" s="8" t="n">
        <x:v>26</x:v>
      </x:c>
      <x:c r="AD496" s="12" t="n">
        <x:v>0.1</x:v>
      </x:c>
    </x:row>
    <x:row r="497" ht="24" customHeight="1">
      <x:c r="A497" s="17" t="n">
        <x:v>495</x:v>
      </x:c>
      <x:c r="B497" s="9" t="str">
        <x:v>free</x:v>
      </x:c>
      <x:c r="C497" s="9" t="str">
        <x:v>balcony</x:v>
      </x:c>
      <x:c r="D497" s="17" t="n">
        <x:v>49</x:v>
      </x:c>
      <x:c r="E497" s="17" t="n">
        <x:v>20265826</x:v>
      </x:c>
      <x:c r="F497" s="9" t="n">
        <x:v>19</x:v>
      </x:c>
      <x:c r="G497" s="11" t="n">
        <x:v>2522.0880758996354</x:v>
      </x:c>
      <x:c r="H497" s="9" t="n">
        <x:v>15749</x:v>
      </x:c>
      <x:c r="I497" s="9" t="n">
        <x:v>16936</x:v>
      </x:c>
      <x:c r="J497" s="9" t="n">
        <x:v>0</x:v>
      </x:c>
      <x:c r="K497" s="13" t="n">
        <x:v>0.9</x:v>
      </x:c>
      <x:c r="L497" s="13" t="n">
        <x:v>0</x:v>
      </x:c>
      <x:c r="M497" s="13" t="n">
        <x:v>1</x:v>
      </x:c>
      <x:c r="N497" s="9" t="n">
        <x:v>20</x:v>
      </x:c>
      <x:c r="O497" s="9" t="n">
        <x:v>1</x:v>
      </x:c>
      <x:c r="P497" s="9" t="n">
        <x:v>1</x:v>
      </x:c>
      <x:c r="Q497" s="9" t="n">
        <x:v>1</x:v>
      </x:c>
      <x:c r="R497" s="9" t="n">
        <x:v>1</x:v>
      </x:c>
      <x:c r="S497" s="9" t="n">
        <x:v>1</x:v>
      </x:c>
      <x:c r="T497" s="13" t="n">
        <x:v>0.510567062678871</x:v>
      </x:c>
      <x:c r="U497" s="13" t="n">
        <x:v>0</x:v>
      </x:c>
      <x:c r="V497" s="13" t="n">
        <x:v>0.75</x:v>
      </x:c>
      <x:c r="W497" s="13" t="n">
        <x:v>1</x:v>
      </x:c>
      <x:c r="X497" s="15" t="n">
        <x:v>0.5168735384941101</x:v>
      </x:c>
      <x:c r="Y497" s="15" t="n">
        <x:v>0.47243088483810425</x:v>
      </x:c>
      <x:c r="Z497" s="13" t="n">
        <x:v>0</x:v>
      </x:c>
      <x:c r="AA497" s="9" t="n">
        <x:v>1</x:v>
      </x:c>
      <x:c r="AB497" s="13" t="n">
        <x:v>0.9090909090909091</x:v>
      </x:c>
      <x:c r="AC497" s="9" t="n">
        <x:v>19</x:v>
      </x:c>
      <x:c r="AD497" s="13" t="n">
        <x:v>0.1</x:v>
      </x:c>
    </x:row>
    <x:row r="498" ht="24" customHeight="1">
      <x:c r="A498" s="16" t="n">
        <x:v>496</x:v>
      </x:c>
      <x:c r="B498" s="8" t="str">
        <x:v>free</x:v>
      </x:c>
      <x:c r="C498" s="8" t="str">
        <x:v>reading_room</x:v>
      </x:c>
      <x:c r="D498" s="16" t="n">
        <x:v>49</x:v>
      </x:c>
      <x:c r="E498" s="16" t="n">
        <x:v>20265827</x:v>
      </x:c>
      <x:c r="F498" s="8" t="n">
        <x:v>14</x:v>
      </x:c>
      <x:c r="G498" s="10" t="n">
        <x:v>213.57522760157008</x:v>
      </x:c>
      <x:c r="H498" s="8" t="n">
        <x:v>4271</x:v>
      </x:c>
      <x:c r="I498" s="8" t="n">
        <x:v>5516</x:v>
      </x:c>
      <x:c r="J498" s="8" t="n">
        <x:v>0</x:v>
      </x:c>
      <x:c r="K498" s="12" t="n">
        <x:v>0.93</x:v>
      </x:c>
      <x:c r="L498" s="12" t="n">
        <x:v>0.3</x:v>
      </x:c>
      <x:c r="M498" s="12" t="n">
        <x:v>1</x:v>
      </x:c>
      <x:c r="N498" s="8" t="n">
        <x:v>16</x:v>
      </x:c>
      <x:c r="O498" s="8" t="n">
        <x:v>1</x:v>
      </x:c>
      <x:c r="P498" s="8" t="n">
        <x:v>2</x:v>
      </x:c>
      <x:c r="Q498" s="8" t="n">
        <x:v>1</x:v>
      </x:c>
      <x:c r="R498" s="8" t="n">
        <x:v>1</x:v>
      </x:c>
      <x:c r="S498" s="8" t="n">
        <x:v>1</x:v>
      </x:c>
      <x:c r="T498" s="12" t="n">
        <x:v>0.4010654170035509</x:v>
      </x:c>
      <x:c r="U498" s="12" t="n">
        <x:v>0</x:v>
      </x:c>
      <x:c r="V498" s="12" t="n">
        <x:v>0.95</x:v>
      </x:c>
      <x:c r="W498" s="12" t="n">
        <x:v>1</x:v>
      </x:c>
      <x:c r="X498" s="14" t="n">
        <x:v>0.6292718648910522</x:v>
      </x:c>
      <x:c r="Y498" s="14" t="n">
        <x:v>0.630587100982666</x:v>
      </x:c>
      <x:c r="Z498" s="12" t="n">
        <x:v>0</x:v>
      </x:c>
      <x:c r="AA498" s="8" t="n">
        <x:v>1</x:v>
      </x:c>
      <x:c r="AB498" s="12" t="n">
        <x:v>0.9393939393939394</x:v>
      </x:c>
      <x:c r="AC498" s="8" t="n">
        <x:v>14</x:v>
      </x:c>
      <x:c r="AD498" s="12" t="n">
        <x:v>0.3</x:v>
      </x:c>
    </x:row>
    <x:row r="499" ht="24" customHeight="1">
      <x:c r="A499" s="17" t="n">
        <x:v>497</x:v>
      </x:c>
      <x:c r="B499" s="9" t="str">
        <x:v>free</x:v>
      </x:c>
      <x:c r="C499" s="9" t="str">
        <x:v>notebook</x:v>
      </x:c>
      <x:c r="D499" s="17" t="n">
        <x:v>49</x:v>
      </x:c>
      <x:c r="E499" s="17" t="n">
        <x:v>20265830</x:v>
      </x:c>
      <x:c r="F499" s="9" t="n">
        <x:v>34</x:v>
      </x:c>
      <x:c r="G499" s="11" t="n">
        <x:v>120.7033898003865</x:v>
      </x:c>
      <x:c r="H499" s="9" t="n">
        <x:v>2128</x:v>
      </x:c>
      <x:c r="I499" s="9" t="n">
        <x:v>3387</x:v>
      </x:c>
      <x:c r="J499" s="9" t="n">
        <x:v>0</x:v>
      </x:c>
      <x:c r="K499" s="13" t="n">
        <x:v>0.805</x:v>
      </x:c>
      <x:c r="L499" s="13" t="n">
        <x:v>0</x:v>
      </x:c>
      <x:c r="M499" s="13" t="n">
        <x:v>1</x:v>
      </x:c>
      <x:c r="N499" s="9" t="n">
        <x:v>42</x:v>
      </x:c>
      <x:c r="O499" s="9" t="n">
        <x:v>1</x:v>
      </x:c>
      <x:c r="P499" s="9" t="n">
        <x:v>1</x:v>
      </x:c>
      <x:c r="Q499" s="9" t="n">
        <x:v>1</x:v>
      </x:c>
      <x:c r="R499" s="9" t="n">
        <x:v>1</x:v>
      </x:c>
      <x:c r="S499" s="9" t="n">
        <x:v>1</x:v>
      </x:c>
      <x:c r="T499" s="13" t="n">
        <x:v>0.7026235579525932</x:v>
      </x:c>
      <x:c r="U499" s="13" t="n">
        <x:v>0</x:v>
      </x:c>
      <x:c r="V499" s="13" t="n">
        <x:v>0.45</x:v>
      </x:c>
      <x:c r="W499" s="13" t="n">
        <x:v>0</x:v>
      </x:c>
      <x:c r="X499" s="15" t="n">
        <x:v>0.5966761708259583</x:v>
      </x:c>
      <x:c r="Y499" s="15" t="n">
        <x:v>0.4760936200618744</x:v>
      </x:c>
      <x:c r="Z499" s="13" t="n">
        <x:v>0</x:v>
      </x:c>
      <x:c r="AA499" s="9" t="n">
        <x:v>1</x:v>
      </x:c>
      <x:c r="AB499" s="13" t="n">
        <x:v>0.8131313131313131</x:v>
      </x:c>
      <x:c r="AC499" s="9" t="n">
        <x:v>34</x:v>
      </x:c>
      <x:c r="AD499" s="13" t="n">
        <x:v>0</x:v>
      </x:c>
    </x:row>
    <x:row r="500" ht="24" customHeight="1">
      <x:c r="A500" s="16" t="n">
        <x:v>498</x:v>
      </x:c>
      <x:c r="B500" s="8" t="str">
        <x:v>free</x:v>
      </x:c>
      <x:c r="C500" s="8" t="str">
        <x:v>town</x:v>
      </x:c>
      <x:c r="D500" s="16" t="n">
        <x:v>49</x:v>
      </x:c>
      <x:c r="E500" s="16" t="n">
        <x:v>20265829</x:v>
      </x:c>
      <x:c r="F500" s="8" t="n">
        <x:v>37</x:v>
      </x:c>
      <x:c r="G500" s="10" t="n">
        <x:v>1298.9680631001247</x:v>
      </x:c>
      <x:c r="H500" s="8" t="n">
        <x:v>12800</x:v>
      </x:c>
      <x:c r="I500" s="8" t="n">
        <x:v>13997</x:v>
      </x:c>
      <x:c r="J500" s="8" t="n">
        <x:v>0</x:v>
      </x:c>
      <x:c r="K500" s="12" t="n">
        <x:v>0.81</x:v>
      </x:c>
      <x:c r="L500" s="12" t="n">
        <x:v>0</x:v>
      </x:c>
      <x:c r="M500" s="12" t="n">
        <x:v>1</x:v>
      </x:c>
      <x:c r="N500" s="8" t="n">
        <x:v>39</x:v>
      </x:c>
      <x:c r="O500" s="8" t="n">
        <x:v>1</x:v>
      </x:c>
      <x:c r="P500" s="8" t="n">
        <x:v>1</x:v>
      </x:c>
      <x:c r="Q500" s="8" t="n">
        <x:v>1</x:v>
      </x:c>
      <x:c r="R500" s="8" t="n">
        <x:v>1</x:v>
      </x:c>
      <x:c r="S500" s="8" t="n">
        <x:v>1</x:v>
      </x:c>
      <x:c r="T500" s="12" t="n">
        <x:v>0.7410503270165286</x:v>
      </x:c>
      <x:c r="U500" s="12" t="n">
        <x:v>0</x:v>
      </x:c>
      <x:c r="V500" s="12" t="n">
        <x:v>0.45</x:v>
      </x:c>
      <x:c r="W500" s="12" t="n">
        <x:v>0</x:v>
      </x:c>
      <x:c r="X500" s="14" t="n">
        <x:v>0.5503033995628357</x:v>
      </x:c>
      <x:c r="Y500" s="14" t="n">
        <x:v>0.47123345732688904</x:v>
      </x:c>
      <x:c r="Z500" s="12" t="n">
        <x:v>0</x:v>
      </x:c>
      <x:c r="AA500" s="8" t="n">
        <x:v>1</x:v>
      </x:c>
      <x:c r="AB500" s="12" t="n">
        <x:v>0.8181818181818182</x:v>
      </x:c>
      <x:c r="AC500" s="8" t="n">
        <x:v>37</x:v>
      </x:c>
      <x:c r="AD500" s="12" t="n">
        <x:v>0</x:v>
      </x:c>
    </x:row>
    <x:row r="501" ht="24" customHeight="1">
      <x:c r="A501" s="17" t="n">
        <x:v>499</x:v>
      </x:c>
      <x:c r="B501" s="9" t="str">
        <x:v>free</x:v>
      </x:c>
      <x:c r="C501" s="9" t="str">
        <x:v>park</x:v>
      </x:c>
      <x:c r="D501" s="17" t="n">
        <x:v>49</x:v>
      </x:c>
      <x:c r="E501" s="17" t="n">
        <x:v>20265828</x:v>
      </x:c>
      <x:c r="F501" s="9" t="n">
        <x:v>13</x:v>
      </x:c>
      <x:c r="G501" s="11" t="n">
        <x:v>209.56255839916412</x:v>
      </x:c>
      <x:c r="H501" s="9" t="n">
        <x:v>4140</x:v>
      </x:c>
      <x:c r="I501" s="9" t="n">
        <x:v>5388</x:v>
      </x:c>
      <x:c r="J501" s="9" t="n">
        <x:v>0</x:v>
      </x:c>
      <x:c r="K501" s="13" t="n">
        <x:v>0.88</x:v>
      </x:c>
      <x:c r="L501" s="13" t="n">
        <x:v>0</x:v>
      </x:c>
      <x:c r="M501" s="13" t="n">
        <x:v>1</x:v>
      </x:c>
      <x:c r="N501" s="9" t="n">
        <x:v>25</x:v>
      </x:c>
      <x:c r="O501" s="9" t="n">
        <x:v>1</x:v>
      </x:c>
      <x:c r="P501" s="9" t="n">
        <x:v>1</x:v>
      </x:c>
      <x:c r="Q501" s="9" t="n">
        <x:v>1</x:v>
      </x:c>
      <x:c r="R501" s="9" t="n">
        <x:v>1</x:v>
      </x:c>
      <x:c r="S501" s="9" t="n">
        <x:v>1</x:v>
      </x:c>
      <x:c r="T501" s="13" t="n">
        <x:v>0.36312286178774</x:v>
      </x:c>
      <x:c r="U501" s="13" t="n">
        <x:v>0</x:v>
      </x:c>
      <x:c r="V501" s="13" t="n">
        <x:v>0.6</x:v>
      </x:c>
      <x:c r="W501" s="13" t="n">
        <x:v>0</x:v>
      </x:c>
      <x:c r="X501" s="15" t="n">
        <x:v>0.5111067295074463</x:v>
      </x:c>
      <x:c r="Y501" s="15" t="n">
        <x:v>0.3259736895561218</x:v>
      </x:c>
      <x:c r="Z501" s="13" t="n">
        <x:v>0</x:v>
      </x:c>
      <x:c r="AA501" s="9" t="n">
        <x:v>1</x:v>
      </x:c>
      <x:c r="AB501" s="13" t="n">
        <x:v>0.8888888888888888</x:v>
      </x:c>
      <x:c r="AC501" s="9" t="n">
        <x:v>13</x:v>
      </x:c>
      <x:c r="AD501" s="13" t="n">
        <x:v>0.5</x:v>
      </x:c>
    </x:row>
    <x:row r="502" ht="24" customHeight="1">
      <x:c r="A502" s="16" t="n">
        <x:v>500</x:v>
      </x:c>
      <x:c r="B502" s="8" t="str">
        <x:v>free</x:v>
      </x:c>
      <x:c r="C502" s="8" t="str">
        <x:v>notebook</x:v>
      </x:c>
      <x:c r="D502" s="16" t="n">
        <x:v>50</x:v>
      </x:c>
      <x:c r="E502" s="16" t="n">
        <x:v>20265930</x:v>
      </x:c>
      <x:c r="F502" s="8" t="n">
        <x:v>39</x:v>
      </x:c>
      <x:c r="G502" s="10" t="n">
        <x:v>1012.5474706006935</x:v>
      </x:c>
      <x:c r="H502" s="8" t="n">
        <x:v>12008</x:v>
      </x:c>
      <x:c r="I502" s="8" t="n">
        <x:v>13224</x:v>
      </x:c>
      <x:c r="J502" s="8" t="n">
        <x:v>0</x:v>
      </x:c>
      <x:c r="K502" s="12" t="n">
        <x:v>0.795</x:v>
      </x:c>
      <x:c r="L502" s="12" t="n">
        <x:v>0</x:v>
      </x:c>
      <x:c r="M502" s="12" t="n">
        <x:v>1</x:v>
      </x:c>
      <x:c r="N502" s="8" t="n">
        <x:v>40</x:v>
      </x:c>
      <x:c r="O502" s="8" t="n">
        <x:v>1</x:v>
      </x:c>
      <x:c r="P502" s="8" t="n">
        <x:v>1</x:v>
      </x:c>
      <x:c r="Q502" s="8" t="n">
        <x:v>1</x:v>
      </x:c>
      <x:c r="R502" s="8" t="n">
        <x:v>1</x:v>
      </x:c>
      <x:c r="S502" s="8" t="n">
        <x:v>1</x:v>
      </x:c>
      <x:c r="T502" s="12" t="n">
        <x:v>0.643540786498938</x:v>
      </x:c>
      <x:c r="U502" s="12" t="n">
        <x:v>0</x:v>
      </x:c>
      <x:c r="V502" s="12" t="n">
        <x:v>0.9</x:v>
      </x:c>
      <x:c r="W502" s="12" t="n">
        <x:v>0</x:v>
      </x:c>
      <x:c r="X502" s="14" t="n">
        <x:v>0.5944636464118958</x:v>
      </x:c>
      <x:c r="Y502" s="14" t="n">
        <x:v>0.47043290734291077</x:v>
      </x:c>
      <x:c r="Z502" s="12" t="n">
        <x:v>0.02</x:v>
      </x:c>
      <x:c r="AA502" s="8" t="n">
        <x:v>1</x:v>
      </x:c>
      <x:c r="AB502" s="12" t="n">
        <x:v>0.803030303030303</x:v>
      </x:c>
      <x:c r="AC502" s="8" t="n">
        <x:v>39</x:v>
      </x:c>
      <x:c r="AD502" s="12" t="n">
        <x:v>0.05</x:v>
      </x:c>
    </x:row>
    <x:row r="503" ht="24" customHeight="1">
      <x:c r="A503" s="17" t="n">
        <x:v>501</x:v>
      </x:c>
      <x:c r="B503" s="9" t="str">
        <x:v>anchored</x:v>
      </x:c>
      <x:c r="C503" s="9" t="str">
        <x:v>balcony</x:v>
      </x:c>
      <x:c r="D503" s="17" t="n">
        <x:v>50</x:v>
      </x:c>
      <x:c r="E503" s="17" t="n">
        <x:v>20265926</x:v>
      </x:c>
      <x:c r="F503" s="9" t="n">
        <x:v>43</x:v>
      </x:c>
      <x:c r="G503" s="11" t="n">
        <x:v>698.5802784000989</x:v>
      </x:c>
      <x:c r="H503" s="9" t="n">
        <x:v>11122</x:v>
      </x:c>
      <x:c r="I503" s="9" t="n">
        <x:v>12367</x:v>
      </x:c>
      <x:c r="J503" s="9" t="n">
        <x:v>0</x:v>
      </x:c>
      <x:c r="K503" s="13" t="n">
        <x:v>0.785</x:v>
      </x:c>
      <x:c r="L503" s="13" t="n">
        <x:v>0</x:v>
      </x:c>
      <x:c r="M503" s="13" t="n">
        <x:v>1</x:v>
      </x:c>
      <x:c r="N503" s="9" t="n">
        <x:v>44</x:v>
      </x:c>
      <x:c r="O503" s="9" t="n">
        <x:v>1</x:v>
      </x:c>
      <x:c r="P503" s="9" t="n">
        <x:v>2</x:v>
      </x:c>
      <x:c r="Q503" s="9" t="n">
        <x:v>1</x:v>
      </x:c>
      <x:c r="R503" s="9" t="n">
        <x:v>1</x:v>
      </x:c>
      <x:c r="S503" s="9" t="n">
        <x:v>1</x:v>
      </x:c>
      <x:c r="T503" s="13" t="n">
        <x:v>0.7424876349229604</x:v>
      </x:c>
      <x:c r="U503" s="13" t="n">
        <x:v>0</x:v>
      </x:c>
      <x:c r="V503" s="13" t="n">
        <x:v>0.85</x:v>
      </x:c>
      <x:c r="W503" s="13" t="n">
        <x:v>1</x:v>
      </x:c>
      <x:c r="X503" s="15" t="n">
        <x:v>0.5529638528823853</x:v>
      </x:c>
      <x:c r="Y503" s="15" t="n">
        <x:v>0.5137343406677246</x:v>
      </x:c>
      <x:c r="Z503" s="13" t="n">
        <x:v>0</x:v>
      </x:c>
      <x:c r="AA503" s="9" t="n">
        <x:v>1</x:v>
      </x:c>
      <x:c r="AB503" s="13" t="n">
        <x:v>0.7929292929292929</x:v>
      </x:c>
      <x:c r="AC503" s="9" t="n">
        <x:v>43</x:v>
      </x:c>
      <x:c r="AD503" s="13" t="n">
        <x:v>0</x:v>
      </x:c>
    </x:row>
    <x:row r="504" ht="24" customHeight="1">
      <x:c r="A504" s="16" t="n">
        <x:v>502</x:v>
      </x:c>
      <x:c r="B504" s="8" t="str">
        <x:v>free</x:v>
      </x:c>
      <x:c r="C504" s="8" t="str">
        <x:v>reading_room</x:v>
      </x:c>
      <x:c r="D504" s="16" t="n">
        <x:v>50</x:v>
      </x:c>
      <x:c r="E504" s="16" t="n">
        <x:v>20265927</x:v>
      </x:c>
      <x:c r="F504" s="8" t="n">
        <x:v>24</x:v>
      </x:c>
      <x:c r="G504" s="10" t="n">
        <x:v>127.99518370057922</x:v>
      </x:c>
      <x:c r="H504" s="8" t="n">
        <x:v>2285</x:v>
      </x:c>
      <x:c r="I504" s="8" t="n">
        <x:v>3539</x:v>
      </x:c>
      <x:c r="J504" s="8" t="n">
        <x:v>0</x:v>
      </x:c>
      <x:c r="K504" s="12" t="n">
        <x:v>0.875</x:v>
      </x:c>
      <x:c r="L504" s="12" t="n">
        <x:v>0</x:v>
      </x:c>
      <x:c r="M504" s="12" t="n">
        <x:v>1</x:v>
      </x:c>
      <x:c r="N504" s="8" t="n">
        <x:v>26</x:v>
      </x:c>
      <x:c r="O504" s="8" t="n">
        <x:v>1</x:v>
      </x:c>
      <x:c r="P504" s="8" t="n">
        <x:v>1</x:v>
      </x:c>
      <x:c r="Q504" s="8" t="n">
        <x:v>1</x:v>
      </x:c>
      <x:c r="R504" s="8" t="n">
        <x:v>1</x:v>
      </x:c>
      <x:c r="S504" s="8" t="n">
        <x:v>1</x:v>
      </x:c>
      <x:c r="T504" s="12" t="n">
        <x:v>0.6901209484882662</x:v>
      </x:c>
      <x:c r="U504" s="12" t="n">
        <x:v>0</x:v>
      </x:c>
      <x:c r="V504" s="12" t="n">
        <x:v>0.1</x:v>
      </x:c>
      <x:c r="W504" s="12" t="n">
        <x:v>0</x:v>
      </x:c>
      <x:c r="X504" s="14" t="n">
        <x:v>0.49341264367103577</x:v>
      </x:c>
      <x:c r="Y504" s="14" t="n">
        <x:v>0.48342809081077576</x:v>
      </x:c>
      <x:c r="Z504" s="12" t="n">
        <x:v>0</x:v>
      </x:c>
      <x:c r="AA504" s="8" t="n">
        <x:v>1</x:v>
      </x:c>
      <x:c r="AB504" s="12" t="n">
        <x:v>0.8838383838383839</x:v>
      </x:c>
      <x:c r="AC504" s="8" t="n">
        <x:v>24</x:v>
      </x:c>
      <x:c r="AD504" s="12" t="n">
        <x:v>0</x:v>
      </x:c>
    </x:row>
    <x:row r="505" ht="24" customHeight="1">
      <x:c r="A505" s="17" t="n">
        <x:v>503</x:v>
      </x:c>
      <x:c r="B505" s="9" t="str">
        <x:v>anchored</x:v>
      </x:c>
      <x:c r="C505" s="9" t="str">
        <x:v>notebook</x:v>
      </x:c>
      <x:c r="D505" s="17" t="n">
        <x:v>50</x:v>
      </x:c>
      <x:c r="E505" s="17" t="n">
        <x:v>20265930</x:v>
      </x:c>
      <x:c r="F505" s="9" t="n">
        <x:v>32</x:v>
      </x:c>
      <x:c r="G505" s="11" t="n">
        <x:v>129.02715939935297</x:v>
      </x:c>
      <x:c r="H505" s="9" t="n">
        <x:v>2340</x:v>
      </x:c>
      <x:c r="I505" s="9" t="n">
        <x:v>3603</x:v>
      </x:c>
      <x:c r="J505" s="9" t="n">
        <x:v>0</x:v>
      </x:c>
      <x:c r="K505" s="13" t="n">
        <x:v>0.835</x:v>
      </x:c>
      <x:c r="L505" s="13" t="n">
        <x:v>0</x:v>
      </x:c>
      <x:c r="M505" s="13" t="n">
        <x:v>1</x:v>
      </x:c>
      <x:c r="N505" s="9" t="n">
        <x:v>33</x:v>
      </x:c>
      <x:c r="O505" s="9" t="n">
        <x:v>1</x:v>
      </x:c>
      <x:c r="P505" s="9" t="n">
        <x:v>2</x:v>
      </x:c>
      <x:c r="Q505" s="9" t="n">
        <x:v>1</x:v>
      </x:c>
      <x:c r="R505" s="9" t="n">
        <x:v>1</x:v>
      </x:c>
      <x:c r="S505" s="9" t="n">
        <x:v>1</x:v>
      </x:c>
      <x:c r="T505" s="13" t="n">
        <x:v>0.7494301035386828</x:v>
      </x:c>
      <x:c r="U505" s="13" t="n">
        <x:v>0</x:v>
      </x:c>
      <x:c r="V505" s="13" t="n">
        <x:v>0.55</x:v>
      </x:c>
      <x:c r="W505" s="13" t="n">
        <x:v>0</x:v>
      </x:c>
      <x:c r="X505" s="15" t="n">
        <x:v>0.5396524667739868</x:v>
      </x:c>
      <x:c r="Y505" s="15" t="n">
        <x:v>0.40535861253738403</x:v>
      </x:c>
      <x:c r="Z505" s="13" t="n">
        <x:v>0</x:v>
      </x:c>
      <x:c r="AA505" s="9" t="n">
        <x:v>1</x:v>
      </x:c>
      <x:c r="AB505" s="13" t="n">
        <x:v>0.8434343434343434</x:v>
      </x:c>
      <x:c r="AC505" s="9" t="n">
        <x:v>32</x:v>
      </x:c>
      <x:c r="AD505" s="13" t="n">
        <x:v>0</x:v>
      </x:c>
    </x:row>
    <x:row r="506" ht="24" customHeight="1">
      <x:c r="A506" s="16" t="n">
        <x:v>504</x:v>
      </x:c>
      <x:c r="B506" s="8" t="str">
        <x:v>anchored</x:v>
      </x:c>
      <x:c r="C506" s="8" t="str">
        <x:v>park</x:v>
      </x:c>
      <x:c r="D506" s="16" t="n">
        <x:v>50</x:v>
      </x:c>
      <x:c r="E506" s="16" t="n">
        <x:v>20265928</x:v>
      </x:c>
      <x:c r="F506" s="8" t="n">
        <x:v>31</x:v>
      </x:c>
      <x:c r="G506" s="10" t="n">
        <x:v>762.4547239994863</x:v>
      </x:c>
      <x:c r="H506" s="8" t="n">
        <x:v>11265</x:v>
      </x:c>
      <x:c r="I506" s="8" t="n">
        <x:v>12486</x:v>
      </x:c>
      <x:c r="J506" s="8" t="n">
        <x:v>0</x:v>
      </x:c>
      <x:c r="K506" s="12" t="n">
        <x:v>0.845</x:v>
      </x:c>
      <x:c r="L506" s="12" t="n">
        <x:v>0</x:v>
      </x:c>
      <x:c r="M506" s="12" t="n">
        <x:v>1</x:v>
      </x:c>
      <x:c r="N506" s="8" t="n">
        <x:v>30</x:v>
      </x:c>
      <x:c r="O506" s="8" t="n">
        <x:v>1</x:v>
      </x:c>
      <x:c r="P506" s="8" t="n">
        <x:v>2</x:v>
      </x:c>
      <x:c r="Q506" s="8" t="n">
        <x:v>1</x:v>
      </x:c>
      <x:c r="R506" s="8" t="n">
        <x:v>1</x:v>
      </x:c>
      <x:c r="S506" s="8" t="n">
        <x:v>1</x:v>
      </x:c>
      <x:c r="T506" s="12" t="n">
        <x:v>0.725275224019797</x:v>
      </x:c>
      <x:c r="U506" s="12" t="n">
        <x:v>0</x:v>
      </x:c>
      <x:c r="V506" s="12" t="n">
        <x:v>0.5</x:v>
      </x:c>
      <x:c r="W506" s="12" t="n">
        <x:v>0</x:v>
      </x:c>
      <x:c r="X506" s="14" t="n">
        <x:v>0.46790724992752075</x:v>
      </x:c>
      <x:c r="Y506" s="14" t="n">
        <x:v>0.3926392197608948</x:v>
      </x:c>
      <x:c r="Z506" s="12" t="n">
        <x:v>0</x:v>
      </x:c>
      <x:c r="AA506" s="8" t="n">
        <x:v>1</x:v>
      </x:c>
      <x:c r="AB506" s="12" t="n">
        <x:v>0.8535353535353535</x:v>
      </x:c>
      <x:c r="AC506" s="8" t="n">
        <x:v>31</x:v>
      </x:c>
      <x:c r="AD506" s="12" t="n">
        <x:v>0</x:v>
      </x:c>
    </x:row>
    <x:row r="507" ht="24" customHeight="1">
      <x:c r="A507" s="17" t="n">
        <x:v>505</x:v>
      </x:c>
      <x:c r="B507" s="9" t="str">
        <x:v>free</x:v>
      </x:c>
      <x:c r="C507" s="9" t="str">
        <x:v>park</x:v>
      </x:c>
      <x:c r="D507" s="17" t="n">
        <x:v>50</x:v>
      </x:c>
      <x:c r="E507" s="17" t="n">
        <x:v>20265928</x:v>
      </x:c>
      <x:c r="F507" s="9" t="n">
        <x:v>86</x:v>
      </x:c>
      <x:c r="G507" s="11" t="n">
        <x:v>196.40455649909563</x:v>
      </x:c>
      <x:c r="H507" s="9" t="n">
        <x:v>3861</x:v>
      </x:c>
      <x:c r="I507" s="9" t="n">
        <x:v>5116</x:v>
      </x:c>
      <x:c r="J507" s="9" t="n">
        <x:v>0</x:v>
      </x:c>
      <x:c r="K507" s="13" t="n">
        <x:v>0.345</x:v>
      </x:c>
      <x:c r="L507" s="13" t="n">
        <x:v>0</x:v>
      </x:c>
      <x:c r="M507" s="13" t="n">
        <x:v>0.5</x:v>
      </x:c>
      <x:c r="N507" s="9" t="n">
        <x:v>201</x:v>
      </x:c>
      <x:c r="O507" s="9" t="n">
        <x:v>0</x:v>
      </x:c>
      <x:c r="P507" s="9" t="n">
        <x:v>4</x:v>
      </x:c>
      <x:c r="Q507" s="9" t="n">
        <x:v>1</x:v>
      </x:c>
      <x:c r="R507" s="9" t="n">
        <x:v>1</x:v>
      </x:c>
      <x:c r="S507" s="9" t="n">
        <x:v>0</x:v>
      </x:c>
      <x:c r="T507" s="13" t="n">
        <x:v>0.7979521947453194</x:v>
      </x:c>
      <x:c r="U507" s="13" t="n">
        <x:v>0</x:v>
      </x:c>
      <x:c r="V507" s="13" t="n">
        <x:v>0.45</x:v>
      </x:c>
      <x:c r="W507" s="13" t="n">
        <x:v>0</x:v>
      </x:c>
      <x:c r="X507" s="15" t="n">
        <x:v>0.4684455394744873</x:v>
      </x:c>
      <x:c r="Y507" s="15" t="n">
        <x:v>0.30258888006210327</x:v>
      </x:c>
      <x:c r="Z507" s="13" t="n">
        <x:v>0</x:v>
      </x:c>
      <x:c r="AA507" s="9" t="n">
        <x:v>1</x:v>
      </x:c>
      <x:c r="AB507" s="13" t="n">
        <x:v>0.3484848484848485</x:v>
      </x:c>
      <x:c r="AC507" s="9" t="n">
        <x:v>86</x:v>
      </x:c>
      <x:c r="AD507" s="13" t="n">
        <x:v>0</x:v>
      </x:c>
    </x:row>
    <x:row r="508" ht="24" customHeight="1">
      <x:c r="A508" s="16" t="n">
        <x:v>506</x:v>
      </x:c>
      <x:c r="B508" s="8" t="str">
        <x:v>anchored</x:v>
      </x:c>
      <x:c r="C508" s="8" t="str">
        <x:v>reading_room</x:v>
      </x:c>
      <x:c r="D508" s="16" t="n">
        <x:v>50</x:v>
      </x:c>
      <x:c r="E508" s="16" t="n">
        <x:v>20265927</x:v>
      </x:c>
      <x:c r="F508" s="8" t="n">
        <x:v>72</x:v>
      </x:c>
      <x:c r="G508" s="10" t="n">
        <x:v>203.68216730037238</x:v>
      </x:c>
      <x:c r="H508" s="8" t="n">
        <x:v>3909</x:v>
      </x:c>
      <x:c r="I508" s="8" t="n">
        <x:v>5169</x:v>
      </x:c>
      <x:c r="J508" s="8" t="n">
        <x:v>0</x:v>
      </x:c>
      <x:c r="K508" s="12" t="n">
        <x:v>0.64</x:v>
      </x:c>
      <x:c r="L508" s="12" t="n">
        <x:v>0</x:v>
      </x:c>
      <x:c r="M508" s="12" t="n">
        <x:v>1</x:v>
      </x:c>
      <x:c r="N508" s="8" t="n">
        <x:v>71</x:v>
      </x:c>
      <x:c r="O508" s="8" t="n">
        <x:v>1</x:v>
      </x:c>
      <x:c r="P508" s="8" t="n">
        <x:v>2</x:v>
      </x:c>
      <x:c r="Q508" s="8" t="n">
        <x:v>1</x:v>
      </x:c>
      <x:c r="R508" s="8" t="n">
        <x:v>1</x:v>
      </x:c>
      <x:c r="S508" s="8" t="n">
        <x:v>1</x:v>
      </x:c>
      <x:c r="T508" s="12" t="n">
        <x:v>0.771647434908832</x:v>
      </x:c>
      <x:c r="U508" s="12" t="n">
        <x:v>0</x:v>
      </x:c>
      <x:c r="V508" s="12" t="n">
        <x:v>0.2</x:v>
      </x:c>
      <x:c r="W508" s="12" t="n">
        <x:v>0</x:v>
      </x:c>
      <x:c r="X508" s="14" t="n">
        <x:v>0.4439149796962738</x:v>
      </x:c>
      <x:c r="Y508" s="14" t="n">
        <x:v>0.3674926161766052</x:v>
      </x:c>
      <x:c r="Z508" s="12" t="n">
        <x:v>0</x:v>
      </x:c>
      <x:c r="AA508" s="8" t="n">
        <x:v>1</x:v>
      </x:c>
      <x:c r="AB508" s="12" t="n">
        <x:v>0.6464646464646465</x:v>
      </x:c>
      <x:c r="AC508" s="8" t="n">
        <x:v>72</x:v>
      </x:c>
      <x:c r="AD508" s="12" t="n">
        <x:v>0</x:v>
      </x:c>
    </x:row>
    <x:row r="509" ht="24" customHeight="1">
      <x:c r="A509" s="17" t="n">
        <x:v>507</x:v>
      </x:c>
      <x:c r="B509" s="9" t="str">
        <x:v>anchored</x:v>
      </x:c>
      <x:c r="C509" s="9" t="str">
        <x:v>town</x:v>
      </x:c>
      <x:c r="D509" s="17" t="n">
        <x:v>50</x:v>
      </x:c>
      <x:c r="E509" s="17" t="n">
        <x:v>20265929</x:v>
      </x:c>
      <x:c r="F509" s="9" t="n">
        <x:v>14</x:v>
      </x:c>
      <x:c r="G509" s="11" t="n">
        <x:v>267.5800257999217</x:v>
      </x:c>
      <x:c r="H509" s="9" t="n">
        <x:v>5413</x:v>
      </x:c>
      <x:c r="I509" s="9" t="n">
        <x:v>6666</x:v>
      </x:c>
      <x:c r="J509" s="9" t="n">
        <x:v>0</x:v>
      </x:c>
      <x:c r="K509" s="13" t="n">
        <x:v>0.915</x:v>
      </x:c>
      <x:c r="L509" s="13" t="n">
        <x:v>0.15</x:v>
      </x:c>
      <x:c r="M509" s="13" t="n">
        <x:v>1</x:v>
      </x:c>
      <x:c r="N509" s="9" t="n">
        <x:v>20</x:v>
      </x:c>
      <x:c r="O509" s="9" t="n">
        <x:v>1</x:v>
      </x:c>
      <x:c r="P509" s="9" t="n">
        <x:v>2</x:v>
      </x:c>
      <x:c r="Q509" s="9" t="n">
        <x:v>1</x:v>
      </x:c>
      <x:c r="R509" s="9" t="n">
        <x:v>1</x:v>
      </x:c>
      <x:c r="S509" s="9" t="n">
        <x:v>1</x:v>
      </x:c>
      <x:c r="T509" s="13" t="n">
        <x:v>0.4154669247657846</x:v>
      </x:c>
      <x:c r="U509" s="13" t="n">
        <x:v>0</x:v>
      </x:c>
      <x:c r="V509" s="13" t="n">
        <x:v>0.15</x:v>
      </x:c>
      <x:c r="W509" s="13" t="n">
        <x:v>0</x:v>
      </x:c>
      <x:c r="X509" s="15" t="n">
        <x:v>0.43070363998413086</x:v>
      </x:c>
      <x:c r="Y509" s="15" t="n">
        <x:v>0.3874526619911194</x:v>
      </x:c>
      <x:c r="Z509" s="13" t="n">
        <x:v>0</x:v>
      </x:c>
      <x:c r="AA509" s="9" t="n">
        <x:v>1</x:v>
      </x:c>
      <x:c r="AB509" s="13" t="n">
        <x:v>0.9242424242424242</x:v>
      </x:c>
      <x:c r="AC509" s="9" t="n">
        <x:v>15</x:v>
      </x:c>
      <x:c r="AD509" s="13" t="n">
        <x:v>0.25</x:v>
      </x:c>
    </x:row>
    <x:row r="510" ht="24" customHeight="1">
      <x:c r="A510" s="16" t="n">
        <x:v>508</x:v>
      </x:c>
      <x:c r="B510" s="8" t="str">
        <x:v>free</x:v>
      </x:c>
      <x:c r="C510" s="8" t="str">
        <x:v>balcony</x:v>
      </x:c>
      <x:c r="D510" s="16" t="n">
        <x:v>50</x:v>
      </x:c>
      <x:c r="E510" s="16" t="n">
        <x:v>20265926</x:v>
      </x:c>
      <x:c r="F510" s="8" t="n">
        <x:v>79</x:v>
      </x:c>
      <x:c r="G510" s="10" t="n">
        <x:v>489.29654199967626</x:v>
      </x:c>
      <x:c r="H510" s="8" t="n">
        <x:v>10182</x:v>
      </x:c>
      <x:c r="I510" s="8" t="n">
        <x:v>11429</x:v>
      </x:c>
      <x:c r="J510" s="8" t="n">
        <x:v>0</x:v>
      </x:c>
      <x:c r="K510" s="12" t="n">
        <x:v>0.595</x:v>
      </x:c>
      <x:c r="L510" s="12" t="n">
        <x:v>0</x:v>
      </x:c>
      <x:c r="M510" s="12" t="n">
        <x:v>1</x:v>
      </x:c>
      <x:c r="N510" s="8" t="n">
        <x:v>81</x:v>
      </x:c>
      <x:c r="O510" s="8" t="n">
        <x:v>1</x:v>
      </x:c>
      <x:c r="P510" s="8" t="n">
        <x:v>2</x:v>
      </x:c>
      <x:c r="Q510" s="8" t="n">
        <x:v>1</x:v>
      </x:c>
      <x:c r="R510" s="8" t="n">
        <x:v>1</x:v>
      </x:c>
      <x:c r="S510" s="8" t="n">
        <x:v>1</x:v>
      </x:c>
      <x:c r="T510" s="12" t="n">
        <x:v>0.7356423491841728</x:v>
      </x:c>
      <x:c r="U510" s="12" t="n">
        <x:v>0</x:v>
      </x:c>
      <x:c r="V510" s="12" t="n">
        <x:v>0.45</x:v>
      </x:c>
      <x:c r="W510" s="12" t="n">
        <x:v>0</x:v>
      </x:c>
      <x:c r="X510" s="14" t="n">
        <x:v>0.45455437898635864</x:v>
      </x:c>
      <x:c r="Y510" s="14" t="n">
        <x:v>0.3794933259487152</x:v>
      </x:c>
      <x:c r="Z510" s="12" t="n">
        <x:v>0.005</x:v>
      </x:c>
      <x:c r="AA510" s="8" t="n">
        <x:v>1</x:v>
      </x:c>
      <x:c r="AB510" s="12" t="n">
        <x:v>0.601010101010101</x:v>
      </x:c>
      <x:c r="AC510" s="8" t="n">
        <x:v>79</x:v>
      </x:c>
      <x:c r="AD510" s="12" t="n">
        <x:v>0</x:v>
      </x:c>
    </x:row>
    <x:row r="511" ht="24" customHeight="1">
      <x:c r="A511" s="17" t="n">
        <x:v>509</x:v>
      </x:c>
      <x:c r="B511" s="9" t="str">
        <x:v>free</x:v>
      </x:c>
      <x:c r="C511" s="9" t="str">
        <x:v>town</x:v>
      </x:c>
      <x:c r="D511" s="17" t="n">
        <x:v>50</x:v>
      </x:c>
      <x:c r="E511" s="17" t="n">
        <x:v>20265929</x:v>
      </x:c>
      <x:c r="F511" s="9" t="n">
        <x:v>37</x:v>
      </x:c>
      <x:c r="G511" s="11" t="n">
        <x:v>258.75079290079884</x:v>
      </x:c>
      <x:c r="H511" s="9" t="n">
        <x:v>5273</x:v>
      </x:c>
      <x:c r="I511" s="9" t="n">
        <x:v>6516</x:v>
      </x:c>
      <x:c r="J511" s="9" t="n">
        <x:v>0</x:v>
      </x:c>
      <x:c r="K511" s="13" t="n">
        <x:v>0.79</x:v>
      </x:c>
      <x:c r="L511" s="13" t="n">
        <x:v>0</x:v>
      </x:c>
      <x:c r="M511" s="13" t="n">
        <x:v>1</x:v>
      </x:c>
      <x:c r="N511" s="9" t="n">
        <x:v>43</x:v>
      </x:c>
      <x:c r="O511" s="9" t="n">
        <x:v>1</x:v>
      </x:c>
      <x:c r="P511" s="9" t="n">
        <x:v>2</x:v>
      </x:c>
      <x:c r="Q511" s="9" t="n">
        <x:v>1</x:v>
      </x:c>
      <x:c r="R511" s="9" t="n">
        <x:v>1</x:v>
      </x:c>
      <x:c r="S511" s="9" t="n">
        <x:v>1</x:v>
      </x:c>
      <x:c r="T511" s="13" t="n">
        <x:v>0.7201318007104507</x:v>
      </x:c>
      <x:c r="U511" s="13" t="n">
        <x:v>0</x:v>
      </x:c>
      <x:c r="V511" s="13" t="n">
        <x:v>0.25</x:v>
      </x:c>
      <x:c r="W511" s="13" t="n">
        <x:v>0</x:v>
      </x:c>
      <x:c r="X511" s="15" t="n">
        <x:v>0.5521342158317566</x:v>
      </x:c>
      <x:c r="Y511" s="15" t="n">
        <x:v>0.4517776072025299</x:v>
      </x:c>
      <x:c r="Z511" s="13" t="n">
        <x:v>0</x:v>
      </x:c>
      <x:c r="AA511" s="9" t="n">
        <x:v>1</x:v>
      </x:c>
      <x:c r="AB511" s="13" t="n">
        <x:v>0.797979797979798</x:v>
      </x:c>
      <x:c r="AC511" s="9" t="n">
        <x:v>37</x:v>
      </x:c>
      <x:c r="AD511" s="13" t="n">
        <x:v>0</x:v>
      </x:c>
    </x:row>
    <x:row r="512" ht="24" customHeight="1">
      <x:c r="A512" s="16" t="n">
        <x:v>510</x:v>
      </x:c>
      <x:c r="B512" s="8" t="str">
        <x:v>free</x:v>
      </x:c>
      <x:c r="C512" s="8" t="str">
        <x:v>town</x:v>
      </x:c>
      <x:c r="D512" s="16" t="n">
        <x:v>51</x:v>
      </x:c>
      <x:c r="E512" s="16" t="n">
        <x:v>20266029</x:v>
      </x:c>
      <x:c r="F512" s="8" t="n">
        <x:v>99</x:v>
      </x:c>
      <x:c r="G512" s="10" t="n">
        <x:v>473.3227094997419</x:v>
      </x:c>
      <x:c r="H512" s="8" t="n">
        <x:v>9736</x:v>
      </x:c>
      <x:c r="I512" s="8" t="n">
        <x:v>10934</x:v>
      </x:c>
      <x:c r="J512" s="8" t="n">
        <x:v>0</x:v>
      </x:c>
      <x:c r="K512" s="12" t="n">
        <x:v>0.425</x:v>
      </x:c>
      <x:c r="L512" s="12" t="n">
        <x:v>0</x:v>
      </x:c>
      <x:c r="M512" s="12" t="n">
        <x:v>1</x:v>
      </x:c>
      <x:c r="N512" s="8" t="n">
        <x:v>115</x:v>
      </x:c>
      <x:c r="O512" s="8" t="n">
        <x:v>1</x:v>
      </x:c>
      <x:c r="P512" s="8" t="n">
        <x:v>1</x:v>
      </x:c>
      <x:c r="Q512" s="8" t="n">
        <x:v>1</x:v>
      </x:c>
      <x:c r="R512" s="8" t="n">
        <x:v>1</x:v>
      </x:c>
      <x:c r="S512" s="8" t="n">
        <x:v>1</x:v>
      </x:c>
      <x:c r="T512" s="12" t="n">
        <x:v>0.7083241107484036</x:v>
      </x:c>
      <x:c r="U512" s="12" t="n">
        <x:v>0</x:v>
      </x:c>
      <x:c r="V512" s="12" t="n">
        <x:v>0.55</x:v>
      </x:c>
      <x:c r="W512" s="12" t="n">
        <x:v>1</x:v>
      </x:c>
      <x:c r="X512" s="14" t="n">
        <x:v>0.5836740732192993</x:v>
      </x:c>
      <x:c r="Y512" s="14" t="n">
        <x:v>0.6101129055023193</x:v>
      </x:c>
      <x:c r="Z512" s="12" t="n">
        <x:v>0</x:v>
      </x:c>
      <x:c r="AA512" s="8" t="n">
        <x:v>1</x:v>
      </x:c>
      <x:c r="AB512" s="12" t="n">
        <x:v>0.4292929292929293</x:v>
      </x:c>
      <x:c r="AC512" s="8" t="n">
        <x:v>99</x:v>
      </x:c>
      <x:c r="AD512" s="12" t="n">
        <x:v>0</x:v>
      </x:c>
    </x:row>
    <x:row r="513" ht="24" customHeight="1">
      <x:c r="A513" s="17" t="n">
        <x:v>511</x:v>
      </x:c>
      <x:c r="B513" s="9" t="str">
        <x:v>free</x:v>
      </x:c>
      <x:c r="C513" s="9" t="str">
        <x:v>reading_room</x:v>
      </x:c>
      <x:c r="D513" s="17" t="n">
        <x:v>51</x:v>
      </x:c>
      <x:c r="E513" s="17" t="n">
        <x:v>20266027</x:v>
      </x:c>
      <x:c r="F513" s="9" t="n">
        <x:v>50</x:v>
      </x:c>
      <x:c r="G513" s="11" t="n">
        <x:v>2210.193629299989</x:v>
      </x:c>
      <x:c r="H513" s="9" t="n">
        <x:v>14988</x:v>
      </x:c>
      <x:c r="I513" s="9" t="n">
        <x:v>16164</x:v>
      </x:c>
      <x:c r="J513" s="9" t="n">
        <x:v>0</x:v>
      </x:c>
      <x:c r="K513" s="13" t="n">
        <x:v>0.735</x:v>
      </x:c>
      <x:c r="L513" s="13" t="n">
        <x:v>0</x:v>
      </x:c>
      <x:c r="M513" s="13" t="n">
        <x:v>1</x:v>
      </x:c>
      <x:c r="N513" s="9" t="n">
        <x:v>52</x:v>
      </x:c>
      <x:c r="O513" s="9" t="n">
        <x:v>1</x:v>
      </x:c>
      <x:c r="P513" s="9" t="n">
        <x:v>1</x:v>
      </x:c>
      <x:c r="Q513" s="9" t="n">
        <x:v>1</x:v>
      </x:c>
      <x:c r="R513" s="9" t="n">
        <x:v>1</x:v>
      </x:c>
      <x:c r="S513" s="9" t="n">
        <x:v>1</x:v>
      </x:c>
      <x:c r="T513" s="13" t="n">
        <x:v>0.7073674777250829</x:v>
      </x:c>
      <x:c r="U513" s="13" t="n">
        <x:v>0</x:v>
      </x:c>
      <x:c r="V513" s="13" t="n">
        <x:v>0.6</x:v>
      </x:c>
      <x:c r="W513" s="13" t="n">
        <x:v>0</x:v>
      </x:c>
      <x:c r="X513" s="15" t="n">
        <x:v>0.5355297923088074</x:v>
      </x:c>
      <x:c r="Y513" s="15" t="n">
        <x:v>0.35969072580337524</x:v>
      </x:c>
      <x:c r="Z513" s="13" t="n">
        <x:v>0</x:v>
      </x:c>
      <x:c r="AA513" s="9" t="n">
        <x:v>1</x:v>
      </x:c>
      <x:c r="AB513" s="13" t="n">
        <x:v>0.7424242424242424</x:v>
      </x:c>
      <x:c r="AC513" s="9" t="n">
        <x:v>51</x:v>
      </x:c>
      <x:c r="AD513" s="13" t="n">
        <x:v>0</x:v>
      </x:c>
    </x:row>
    <x:row r="514" ht="24" customHeight="1">
      <x:c r="A514" s="16" t="n">
        <x:v>512</x:v>
      </x:c>
      <x:c r="B514" s="8" t="str">
        <x:v>anchored</x:v>
      </x:c>
      <x:c r="C514" s="8" t="str">
        <x:v>notebook</x:v>
      </x:c>
      <x:c r="D514" s="16" t="n">
        <x:v>51</x:v>
      </x:c>
      <x:c r="E514" s="16" t="n">
        <x:v>20266030</x:v>
      </x:c>
      <x:c r="F514" s="8" t="n">
        <x:v>41</x:v>
      </x:c>
      <x:c r="G514" s="10" t="n">
        <x:v>164.44369299977552</x:v>
      </x:c>
      <x:c r="H514" s="8" t="n">
        <x:v>3109</x:v>
      </x:c>
      <x:c r="I514" s="8" t="n">
        <x:v>4372</x:v>
      </x:c>
      <x:c r="J514" s="8" t="n">
        <x:v>0</x:v>
      </x:c>
      <x:c r="K514" s="12" t="n">
        <x:v>0.785</x:v>
      </x:c>
      <x:c r="L514" s="12" t="n">
        <x:v>0</x:v>
      </x:c>
      <x:c r="M514" s="12" t="n">
        <x:v>1</x:v>
      </x:c>
      <x:c r="N514" s="8" t="n">
        <x:v>44</x:v>
      </x:c>
      <x:c r="O514" s="8" t="n">
        <x:v>1</x:v>
      </x:c>
      <x:c r="P514" s="8" t="n">
        <x:v>1</x:v>
      </x:c>
      <x:c r="Q514" s="8" t="n">
        <x:v>1</x:v>
      </x:c>
      <x:c r="R514" s="8" t="n">
        <x:v>1</x:v>
      </x:c>
      <x:c r="S514" s="8" t="n">
        <x:v>1</x:v>
      </x:c>
      <x:c r="T514" s="12" t="n">
        <x:v>0.6634594674159626</x:v>
      </x:c>
      <x:c r="U514" s="12" t="n">
        <x:v>0</x:v>
      </x:c>
      <x:c r="V514" s="12" t="n">
        <x:v>0.2</x:v>
      </x:c>
      <x:c r="W514" s="12" t="n">
        <x:v>0</x:v>
      </x:c>
      <x:c r="X514" s="14" t="n">
        <x:v>0.5747513175010681</x:v>
      </x:c>
      <x:c r="Y514" s="14" t="n">
        <x:v>0.39168184995651245</x:v>
      </x:c>
      <x:c r="Z514" s="12" t="n">
        <x:v>0</x:v>
      </x:c>
      <x:c r="AA514" s="8" t="n">
        <x:v>1</x:v>
      </x:c>
      <x:c r="AB514" s="12" t="n">
        <x:v>0.7929292929292929</x:v>
      </x:c>
      <x:c r="AC514" s="8" t="n">
        <x:v>41</x:v>
      </x:c>
      <x:c r="AD514" s="12" t="n">
        <x:v>0</x:v>
      </x:c>
    </x:row>
    <x:row r="515" ht="24" customHeight="1">
      <x:c r="A515" s="17" t="n">
        <x:v>513</x:v>
      </x:c>
      <x:c r="B515" s="9" t="str">
        <x:v>anchored</x:v>
      </x:c>
      <x:c r="C515" s="9" t="str">
        <x:v>balcony</x:v>
      </x:c>
      <x:c r="D515" s="17" t="n">
        <x:v>51</x:v>
      </x:c>
      <x:c r="E515" s="17" t="n">
        <x:v>20266026</x:v>
      </x:c>
      <x:c r="F515" s="9" t="n">
        <x:v>15</x:v>
      </x:c>
      <x:c r="G515" s="11" t="n">
        <x:v>327.40622179966886</x:v>
      </x:c>
      <x:c r="H515" s="9" t="n">
        <x:v>6692</x:v>
      </x:c>
      <x:c r="I515" s="9" t="n">
        <x:v>7932</x:v>
      </x:c>
      <x:c r="J515" s="9" t="n">
        <x:v>0</x:v>
      </x:c>
      <x:c r="K515" s="13" t="n">
        <x:v>0.915</x:v>
      </x:c>
      <x:c r="L515" s="13" t="n">
        <x:v>0.15</x:v>
      </x:c>
      <x:c r="M515" s="13" t="n">
        <x:v>1</x:v>
      </x:c>
      <x:c r="N515" s="9" t="n">
        <x:v>18</x:v>
      </x:c>
      <x:c r="O515" s="9" t="n">
        <x:v>1</x:v>
      </x:c>
      <x:c r="P515" s="9" t="n">
        <x:v>2</x:v>
      </x:c>
      <x:c r="Q515" s="9" t="n">
        <x:v>1</x:v>
      </x:c>
      <x:c r="R515" s="9" t="n">
        <x:v>1</x:v>
      </x:c>
      <x:c r="S515" s="9" t="n">
        <x:v>1</x:v>
      </x:c>
      <x:c r="T515" s="13" t="n">
        <x:v>0.33723860619060214</x:v>
      </x:c>
      <x:c r="U515" s="13" t="n">
        <x:v>0</x:v>
      </x:c>
      <x:c r="V515" s="13" t="n">
        <x:v>0.9</x:v>
      </x:c>
      <x:c r="W515" s="13" t="n">
        <x:v>0.5</x:v>
      </x:c>
      <x:c r="X515" s="15" t="n">
        <x:v>0.5619281530380249</x:v>
      </x:c>
      <x:c r="Y515" s="15" t="n">
        <x:v>0.42547607421875</x:v>
      </x:c>
      <x:c r="Z515" s="13" t="n">
        <x:v>0</x:v>
      </x:c>
      <x:c r="AA515" s="9" t="n">
        <x:v>1</x:v>
      </x:c>
      <x:c r="AB515" s="13" t="n">
        <x:v>0.9242424242424242</x:v>
      </x:c>
      <x:c r="AC515" s="9" t="n">
        <x:v>15</x:v>
      </x:c>
      <x:c r="AD515" s="13" t="n">
        <x:v>0.3</x:v>
      </x:c>
    </x:row>
    <x:row r="516" ht="24" customHeight="1">
      <x:c r="A516" s="16" t="n">
        <x:v>514</x:v>
      </x:c>
      <x:c r="B516" s="8" t="str">
        <x:v>anchored</x:v>
      </x:c>
      <x:c r="C516" s="8" t="str">
        <x:v>reading_room</x:v>
      </x:c>
      <x:c r="D516" s="16" t="n">
        <x:v>51</x:v>
      </x:c>
      <x:c r="E516" s="16" t="n">
        <x:v>20266027</x:v>
      </x:c>
      <x:c r="F516" s="8" t="n">
        <x:v>44</x:v>
      </x:c>
      <x:c r="G516" s="10" t="n">
        <x:v>235.3958359999815</x:v>
      </x:c>
      <x:c r="H516" s="8" t="n">
        <x:v>4687</x:v>
      </x:c>
      <x:c r="I516" s="8" t="n">
        <x:v>5913</x:v>
      </x:c>
      <x:c r="J516" s="8" t="n">
        <x:v>0</x:v>
      </x:c>
      <x:c r="K516" s="12" t="n">
        <x:v>0.775</x:v>
      </x:c>
      <x:c r="L516" s="12" t="n">
        <x:v>0</x:v>
      </x:c>
      <x:c r="M516" s="12" t="n">
        <x:v>1</x:v>
      </x:c>
      <x:c r="N516" s="8" t="n">
        <x:v>45</x:v>
      </x:c>
      <x:c r="O516" s="8" t="n">
        <x:v>1</x:v>
      </x:c>
      <x:c r="P516" s="8" t="n">
        <x:v>2</x:v>
      </x:c>
      <x:c r="Q516" s="8" t="n">
        <x:v>1</x:v>
      </x:c>
      <x:c r="R516" s="8" t="n">
        <x:v>1</x:v>
      </x:c>
      <x:c r="S516" s="8" t="n">
        <x:v>1</x:v>
      </x:c>
      <x:c r="T516" s="12" t="n">
        <x:v>0.7306222619619247</x:v>
      </x:c>
      <x:c r="U516" s="12" t="n">
        <x:v>0</x:v>
      </x:c>
      <x:c r="V516" s="12" t="n">
        <x:v>0.25</x:v>
      </x:c>
      <x:c r="W516" s="12" t="n">
        <x:v>0</x:v>
      </x:c>
      <x:c r="X516" s="14" t="n">
        <x:v>0.4201589524745941</x:v>
      </x:c>
      <x:c r="Y516" s="14" t="n">
        <x:v>0.4175395965576172</x:v>
      </x:c>
      <x:c r="Z516" s="12" t="n">
        <x:v>0</x:v>
      </x:c>
      <x:c r="AA516" s="8" t="n">
        <x:v>1</x:v>
      </x:c>
      <x:c r="AB516" s="12" t="n">
        <x:v>0.7828282828282829</x:v>
      </x:c>
      <x:c r="AC516" s="8" t="n">
        <x:v>44</x:v>
      </x:c>
      <x:c r="AD516" s="12" t="n">
        <x:v>0</x:v>
      </x:c>
    </x:row>
    <x:row r="517" ht="24" customHeight="1">
      <x:c r="A517" s="17" t="n">
        <x:v>515</x:v>
      </x:c>
      <x:c r="B517" s="9" t="str">
        <x:v>anchored</x:v>
      </x:c>
      <x:c r="C517" s="9" t="str">
        <x:v>town</x:v>
      </x:c>
      <x:c r="D517" s="17" t="n">
        <x:v>51</x:v>
      </x:c>
      <x:c r="E517" s="17" t="n">
        <x:v>20266029</x:v>
      </x:c>
      <x:c r="F517" s="9" t="n">
        <x:v>69</x:v>
      </x:c>
      <x:c r="G517" s="11" t="n">
        <x:v>4419.998305298854</x:v>
      </x:c>
      <x:c r="H517" s="9" t="n">
        <x:v>19316</x:v>
      </x:c>
      <x:c r="I517" s="9" t="n">
        <x:v>20597</x:v>
      </x:c>
      <x:c r="J517" s="9" t="n">
        <x:v>0</x:v>
      </x:c>
      <x:c r="K517" s="13" t="n">
        <x:v>0.65</x:v>
      </x:c>
      <x:c r="L517" s="13" t="n">
        <x:v>0</x:v>
      </x:c>
      <x:c r="M517" s="13" t="n">
        <x:v>1</x:v>
      </x:c>
      <x:c r="N517" s="9" t="n">
        <x:v>66</x:v>
      </x:c>
      <x:c r="O517" s="9" t="n">
        <x:v>1</x:v>
      </x:c>
      <x:c r="P517" s="9" t="n">
        <x:v>1</x:v>
      </x:c>
      <x:c r="Q517" s="9" t="n">
        <x:v>1</x:v>
      </x:c>
      <x:c r="R517" s="9" t="n">
        <x:v>1</x:v>
      </x:c>
      <x:c r="S517" s="9" t="n">
        <x:v>1</x:v>
      </x:c>
      <x:c r="T517" s="13" t="n">
        <x:v>0.6768889166929589</x:v>
      </x:c>
      <x:c r="U517" s="13" t="n">
        <x:v>0</x:v>
      </x:c>
      <x:c r="V517" s="13" t="n">
        <x:v>0.75</x:v>
      </x:c>
      <x:c r="W517" s="13" t="n">
        <x:v>1</x:v>
      </x:c>
      <x:c r="X517" s="15" t="n">
        <x:v>0.6029168367385864</x:v>
      </x:c>
      <x:c r="Y517" s="15" t="n">
        <x:v>0.499193012714386</x:v>
      </x:c>
      <x:c r="Z517" s="13" t="n">
        <x:v>0.66</x:v>
      </x:c>
      <x:c r="AA517" s="9" t="n">
        <x:v>1</x:v>
      </x:c>
      <x:c r="AB517" s="13" t="n">
        <x:v>0.6565656565656566</x:v>
      </x:c>
      <x:c r="AC517" s="9" t="n">
        <x:v>69</x:v>
      </x:c>
      <x:c r="AD517" s="13" t="n">
        <x:v>0</x:v>
      </x:c>
    </x:row>
    <x:row r="518" ht="24" customHeight="1">
      <x:c r="A518" s="16" t="n">
        <x:v>516</x:v>
      </x:c>
      <x:c r="B518" s="8" t="str">
        <x:v>free</x:v>
      </x:c>
      <x:c r="C518" s="8" t="str">
        <x:v>park</x:v>
      </x:c>
      <x:c r="D518" s="16" t="n">
        <x:v>51</x:v>
      </x:c>
      <x:c r="E518" s="16" t="n">
        <x:v>20266028</x:v>
      </x:c>
      <x:c r="F518" s="8" t="n">
        <x:v>61</x:v>
      </x:c>
      <x:c r="G518" s="10" t="n">
        <x:v>265.70294449978974</x:v>
      </x:c>
      <x:c r="H518" s="8" t="n">
        <x:v>5378</x:v>
      </x:c>
      <x:c r="I518" s="8" t="n">
        <x:v>6614</x:v>
      </x:c>
      <x:c r="J518" s="8" t="n">
        <x:v>0</x:v>
      </x:c>
      <x:c r="K518" s="12" t="n">
        <x:v>0.55</x:v>
      </x:c>
      <x:c r="L518" s="12" t="n">
        <x:v>0</x:v>
      </x:c>
      <x:c r="M518" s="12" t="n">
        <x:v>1</x:v>
      </x:c>
      <x:c r="N518" s="8" t="n">
        <x:v>89</x:v>
      </x:c>
      <x:c r="O518" s="8" t="n">
        <x:v>1</x:v>
      </x:c>
      <x:c r="P518" s="8" t="n">
        <x:v>1</x:v>
      </x:c>
      <x:c r="Q518" s="8" t="n">
        <x:v>1</x:v>
      </x:c>
      <x:c r="R518" s="8" t="n">
        <x:v>1</x:v>
      </x:c>
      <x:c r="S518" s="8" t="n">
        <x:v>1</x:v>
      </x:c>
      <x:c r="T518" s="12" t="n">
        <x:v>0.7514959392753849</x:v>
      </x:c>
      <x:c r="U518" s="12" t="n">
        <x:v>0</x:v>
      </x:c>
      <x:c r="V518" s="12" t="n">
        <x:v>0.25</x:v>
      </x:c>
      <x:c r="W518" s="12" t="n">
        <x:v>1</x:v>
      </x:c>
      <x:c r="X518" s="14" t="n">
        <x:v>0.4395005702972412</x:v>
      </x:c>
      <x:c r="Y518" s="14" t="n">
        <x:v>0.46110352873802185</x:v>
      </x:c>
      <x:c r="Z518" s="12" t="n">
        <x:v>0</x:v>
      </x:c>
      <x:c r="AA518" s="8" t="n">
        <x:v>1</x:v>
      </x:c>
      <x:c r="AB518" s="12" t="n">
        <x:v>0.5555555555555556</x:v>
      </x:c>
      <x:c r="AC518" s="8" t="n">
        <x:v>61</x:v>
      </x:c>
      <x:c r="AD518" s="12" t="n">
        <x:v>0</x:v>
      </x:c>
    </x:row>
    <x:row r="519" ht="24" customHeight="1">
      <x:c r="A519" s="17" t="n">
        <x:v>517</x:v>
      </x:c>
      <x:c r="B519" s="9" t="str">
        <x:v>anchored</x:v>
      </x:c>
      <x:c r="C519" s="9" t="str">
        <x:v>park</x:v>
      </x:c>
      <x:c r="D519" s="17" t="n">
        <x:v>51</x:v>
      </x:c>
      <x:c r="E519" s="17" t="n">
        <x:v>20266028</x:v>
      </x:c>
      <x:c r="F519" s="9" t="n">
        <x:v>39</x:v>
      </x:c>
      <x:c r="G519" s="11" t="n">
        <x:v>239.79371909878682</x:v>
      </x:c>
      <x:c r="H519" s="9" t="n">
        <x:v>4717</x:v>
      </x:c>
      <x:c r="I519" s="9" t="n">
        <x:v>5970</x:v>
      </x:c>
      <x:c r="J519" s="9" t="n">
        <x:v>0</x:v>
      </x:c>
      <x:c r="K519" s="13" t="n">
        <x:v>0.77</x:v>
      </x:c>
      <x:c r="L519" s="13" t="n">
        <x:v>0</x:v>
      </x:c>
      <x:c r="M519" s="13" t="n">
        <x:v>1</x:v>
      </x:c>
      <x:c r="N519" s="9" t="n">
        <x:v>47</x:v>
      </x:c>
      <x:c r="O519" s="9" t="n">
        <x:v>1</x:v>
      </x:c>
      <x:c r="P519" s="9" t="n">
        <x:v>1</x:v>
      </x:c>
      <x:c r="Q519" s="9" t="n">
        <x:v>1</x:v>
      </x:c>
      <x:c r="R519" s="9" t="n">
        <x:v>1</x:v>
      </x:c>
      <x:c r="S519" s="9" t="n">
        <x:v>1</x:v>
      </x:c>
      <x:c r="T519" s="13" t="n">
        <x:v>0.7662046999298763</x:v>
      </x:c>
      <x:c r="U519" s="13" t="n">
        <x:v>0</x:v>
      </x:c>
      <x:c r="V519" s="13" t="n">
        <x:v>0.45</x:v>
      </x:c>
      <x:c r="W519" s="13" t="n">
        <x:v>1</x:v>
      </x:c>
      <x:c r="X519" s="15" t="n">
        <x:v>0.4580840468406677</x:v>
      </x:c>
      <x:c r="Y519" s="15" t="n">
        <x:v>0.50909823179245</x:v>
      </x:c>
      <x:c r="Z519" s="13" t="n">
        <x:v>0</x:v>
      </x:c>
      <x:c r="AA519" s="9" t="n">
        <x:v>1</x:v>
      </x:c>
      <x:c r="AB519" s="13" t="n">
        <x:v>0.7777777777777778</x:v>
      </x:c>
      <x:c r="AC519" s="9" t="n">
        <x:v>39</x:v>
      </x:c>
      <x:c r="AD519" s="13" t="n">
        <x:v>0</x:v>
      </x:c>
    </x:row>
    <x:row r="520" ht="24" customHeight="1">
      <x:c r="A520" s="16" t="n">
        <x:v>518</x:v>
      </x:c>
      <x:c r="B520" s="8" t="str">
        <x:v>free</x:v>
      </x:c>
      <x:c r="C520" s="8" t="str">
        <x:v>notebook</x:v>
      </x:c>
      <x:c r="D520" s="16" t="n">
        <x:v>51</x:v>
      </x:c>
      <x:c r="E520" s="16" t="n">
        <x:v>20266030</x:v>
      </x:c>
      <x:c r="F520" s="8" t="n">
        <x:v>80</x:v>
      </x:c>
      <x:c r="G520" s="10" t="n">
        <x:v>2434.9963979992317</x:v>
      </x:c>
      <x:c r="H520" s="8" t="n">
        <x:v>15462</x:v>
      </x:c>
      <x:c r="I520" s="8" t="n">
        <x:v>16732</x:v>
      </x:c>
      <x:c r="J520" s="8" t="n">
        <x:v>0</x:v>
      </x:c>
      <x:c r="K520" s="12" t="n">
        <x:v>0.6</x:v>
      </x:c>
      <x:c r="L520" s="12" t="n">
        <x:v>0</x:v>
      </x:c>
      <x:c r="M520" s="12" t="n">
        <x:v>1</x:v>
      </x:c>
      <x:c r="N520" s="8" t="n">
        <x:v>78</x:v>
      </x:c>
      <x:c r="O520" s="8" t="n">
        <x:v>1</x:v>
      </x:c>
      <x:c r="P520" s="8" t="n">
        <x:v>2</x:v>
      </x:c>
      <x:c r="Q520" s="8" t="n">
        <x:v>1</x:v>
      </x:c>
      <x:c r="R520" s="8" t="n">
        <x:v>1</x:v>
      </x:c>
      <x:c r="S520" s="8" t="n">
        <x:v>1</x:v>
      </x:c>
      <x:c r="T520" s="12" t="n">
        <x:v>0.7395068254902502</x:v>
      </x:c>
      <x:c r="U520" s="12" t="n">
        <x:v>0</x:v>
      </x:c>
      <x:c r="V520" s="12" t="n">
        <x:v>0.15</x:v>
      </x:c>
      <x:c r="W520" s="12" t="n">
        <x:v>0</x:v>
      </x:c>
      <x:c r="X520" s="14" t="n">
        <x:v>0.5066056847572327</x:v>
      </x:c>
      <x:c r="Y520" s="14" t="n">
        <x:v>0.40987810492515564</x:v>
      </x:c>
      <x:c r="Z520" s="12" t="n">
        <x:v>0.305</x:v>
      </x:c>
      <x:c r="AA520" s="8" t="n">
        <x:v>1</x:v>
      </x:c>
      <x:c r="AB520" s="12" t="n">
        <x:v>0.6060606060606061</x:v>
      </x:c>
      <x:c r="AC520" s="8" t="n">
        <x:v>80</x:v>
      </x:c>
      <x:c r="AD520" s="12" t="n">
        <x:v>0</x:v>
      </x:c>
    </x:row>
    <x:row r="521" ht="24" customHeight="1">
      <x:c r="A521" s="17" t="n">
        <x:v>519</x:v>
      </x:c>
      <x:c r="B521" s="9" t="str">
        <x:v>free</x:v>
      </x:c>
      <x:c r="C521" s="9" t="str">
        <x:v>balcony</x:v>
      </x:c>
      <x:c r="D521" s="17" t="n">
        <x:v>51</x:v>
      </x:c>
      <x:c r="E521" s="17" t="n">
        <x:v>20266026</x:v>
      </x:c>
      <x:c r="F521" s="9" t="n">
        <x:v>56</x:v>
      </x:c>
      <x:c r="G521" s="11" t="n">
        <x:v>461.2204975996865</x:v>
      </x:c>
      <x:c r="H521" s="9" t="n">
        <x:v>9514</x:v>
      </x:c>
      <x:c r="I521" s="9" t="n">
        <x:v>10718</x:v>
      </x:c>
      <x:c r="J521" s="9" t="n">
        <x:v>0</x:v>
      </x:c>
      <x:c r="K521" s="13" t="n">
        <x:v>0.72</x:v>
      </x:c>
      <x:c r="L521" s="13" t="n">
        <x:v>0</x:v>
      </x:c>
      <x:c r="M521" s="13" t="n">
        <x:v>1</x:v>
      </x:c>
      <x:c r="N521" s="9" t="n">
        <x:v>55</x:v>
      </x:c>
      <x:c r="O521" s="9" t="n">
        <x:v>1</x:v>
      </x:c>
      <x:c r="P521" s="9" t="n">
        <x:v>2</x:v>
      </x:c>
      <x:c r="Q521" s="9" t="n">
        <x:v>1</x:v>
      </x:c>
      <x:c r="R521" s="9" t="n">
        <x:v>1</x:v>
      </x:c>
      <x:c r="S521" s="9" t="n">
        <x:v>1</x:v>
      </x:c>
      <x:c r="T521" s="13" t="n">
        <x:v>0.6462295658503334</x:v>
      </x:c>
      <x:c r="U521" s="13" t="n">
        <x:v>0</x:v>
      </x:c>
      <x:c r="V521" s="13" t="n">
        <x:v>0.95</x:v>
      </x:c>
      <x:c r="W521" s="13" t="n">
        <x:v>1</x:v>
      </x:c>
      <x:c r="X521" s="15" t="n">
        <x:v>0.5665570497512817</x:v>
      </x:c>
      <x:c r="Y521" s="15" t="n">
        <x:v>0.48424917459487915</x:v>
      </x:c>
      <x:c r="Z521" s="13" t="n">
        <x:v>0</x:v>
      </x:c>
      <x:c r="AA521" s="9" t="n">
        <x:v>1</x:v>
      </x:c>
      <x:c r="AB521" s="13" t="n">
        <x:v>0.7272727272727273</x:v>
      </x:c>
      <x:c r="AC521" s="9" t="n">
        <x:v>56</x:v>
      </x:c>
      <x:c r="AD521" s="13" t="n">
        <x:v>0</x:v>
      </x:c>
    </x:row>
    <x:row r="522" ht="24" customHeight="1">
      <x:c r="A522" s="16" t="n">
        <x:v>520</x:v>
      </x:c>
      <x:c r="B522" s="8" t="str">
        <x:v>free</x:v>
      </x:c>
      <x:c r="C522" s="8" t="str">
        <x:v>balcony</x:v>
      </x:c>
      <x:c r="D522" s="16" t="n">
        <x:v>52</x:v>
      </x:c>
      <x:c r="E522" s="16" t="n">
        <x:v>20266126</x:v>
      </x:c>
      <x:c r="F522" s="8" t="n">
        <x:v>54</x:v>
      </x:c>
      <x:c r="G522" s="10" t="n">
        <x:v>295.65199009806383</x:v>
      </x:c>
      <x:c r="H522" s="8" t="n">
        <x:v>6002</x:v>
      </x:c>
      <x:c r="I522" s="8" t="n">
        <x:v>7235</x:v>
      </x:c>
      <x:c r="J522" s="8" t="n">
        <x:v>0</x:v>
      </x:c>
      <x:c r="K522" s="12" t="n">
        <x:v>0</x:v>
      </x:c>
      <x:c r="L522" s="12" t="n">
        <x:v>0</x:v>
      </x:c>
      <x:c r="M522" s="12" t="n">
        <x:v>0</x:v>
      </x:c>
      <x:c r="N522" s="8" t="n">
        <x:v>201</x:v>
      </x:c>
      <x:c r="O522" s="8" t="n">
        <x:v>0</x:v>
      </x:c>
      <x:c r="P522" s="8" t="n">
        <x:v>6</x:v>
      </x:c>
      <x:c r="Q522" s="8" t="n">
        <x:v>1</x:v>
      </x:c>
      <x:c r="R522" s="8" t="n">
        <x:v>1</x:v>
      </x:c>
      <x:c r="S522" s="8" t="n">
        <x:v>1</x:v>
      </x:c>
      <x:c r="T522" s="12" t="n">
        <x:v>0.7745471516484624</x:v>
      </x:c>
      <x:c r="U522" s="12" t="n">
        <x:v>0</x:v>
      </x:c>
      <x:c r="V522" s="12" t="n">
        <x:v>0.9</x:v>
      </x:c>
      <x:c r="W522" s="12" t="n">
        <x:v>1</x:v>
      </x:c>
      <x:c r="X522" s="14" t="n">
        <x:v>0.5326976776123047</x:v>
      </x:c>
      <x:c r="Y522" s="14" t="n">
        <x:v>0.5275149345397949</x:v>
      </x:c>
      <x:c r="Z522" s="12" t="n">
        <x:v>0</x:v>
      </x:c>
      <x:c r="AA522" s="8" t="n">
        <x:v>1</x:v>
      </x:c>
      <x:c r="AB522" s="12" t="n">
        <x:v>0</x:v>
      </x:c>
      <x:c r="AC522" s="8" t="n">
        <x:v>54</x:v>
      </x:c>
      <x:c r="AD522" s="12" t="n">
        <x:v>0</x:v>
      </x:c>
    </x:row>
    <x:row r="523" ht="24" customHeight="1">
      <x:c r="A523" s="17" t="n">
        <x:v>521</x:v>
      </x:c>
      <x:c r="B523" s="9" t="str">
        <x:v>anchored</x:v>
      </x:c>
      <x:c r="C523" s="9" t="str">
        <x:v>town</x:v>
      </x:c>
      <x:c r="D523" s="17" t="n">
        <x:v>52</x:v>
      </x:c>
      <x:c r="E523" s="17" t="n">
        <x:v>20266129</x:v>
      </x:c>
      <x:c r="F523" s="9" t="n">
        <x:v>42</x:v>
      </x:c>
      <x:c r="G523" s="11" t="n">
        <x:v>140.3896082000574</x:v>
      </x:c>
      <x:c r="H523" s="9" t="n">
        <x:v>2604</x:v>
      </x:c>
      <x:c r="I523" s="9" t="n">
        <x:v>3870</x:v>
      </x:c>
      <x:c r="J523" s="9" t="n">
        <x:v>0</x:v>
      </x:c>
      <x:c r="K523" s="13" t="n">
        <x:v>0.76</x:v>
      </x:c>
      <x:c r="L523" s="13" t="n">
        <x:v>0</x:v>
      </x:c>
      <x:c r="M523" s="13" t="n">
        <x:v>1</x:v>
      </x:c>
      <x:c r="N523" s="9" t="n">
        <x:v>51</x:v>
      </x:c>
      <x:c r="O523" s="9" t="n">
        <x:v>1</x:v>
      </x:c>
      <x:c r="P523" s="9" t="n">
        <x:v>1</x:v>
      </x:c>
      <x:c r="Q523" s="9" t="n">
        <x:v>1</x:v>
      </x:c>
      <x:c r="R523" s="9" t="n">
        <x:v>1</x:v>
      </x:c>
      <x:c r="S523" s="9" t="n">
        <x:v>1</x:v>
      </x:c>
      <x:c r="T523" s="13" t="n">
        <x:v>0.7272548237489163</x:v>
      </x:c>
      <x:c r="U523" s="13" t="n">
        <x:v>0</x:v>
      </x:c>
      <x:c r="V523" s="13" t="n">
        <x:v>0.25</x:v>
      </x:c>
      <x:c r="W523" s="13" t="n">
        <x:v>0</x:v>
      </x:c>
      <x:c r="X523" s="15" t="n">
        <x:v>0.4783901274204254</x:v>
      </x:c>
      <x:c r="Y523" s="15" t="n">
        <x:v>0.3602236807346344</x:v>
      </x:c>
      <x:c r="Z523" s="13" t="n">
        <x:v>0</x:v>
      </x:c>
      <x:c r="AA523" s="9" t="n">
        <x:v>1</x:v>
      </x:c>
      <x:c r="AB523" s="13" t="n">
        <x:v>0.7676767676767676</x:v>
      </x:c>
      <x:c r="AC523" s="9" t="n">
        <x:v>42</x:v>
      </x:c>
      <x:c r="AD523" s="13" t="n">
        <x:v>0</x:v>
      </x:c>
    </x:row>
    <x:row r="524" ht="24" customHeight="1">
      <x:c r="A524" s="16" t="n">
        <x:v>522</x:v>
      </x:c>
      <x:c r="B524" s="8" t="str">
        <x:v>free</x:v>
      </x:c>
      <x:c r="C524" s="8" t="str">
        <x:v>reading_room</x:v>
      </x:c>
      <x:c r="D524" s="16" t="n">
        <x:v>52</x:v>
      </x:c>
      <x:c r="E524" s="16" t="n">
        <x:v>20266127</x:v>
      </x:c>
      <x:c r="F524" s="8" t="n">
        <x:v>23</x:v>
      </x:c>
      <x:c r="G524" s="10" t="n">
        <x:v>162.83412190002855</x:v>
      </x:c>
      <x:c r="H524" s="8" t="n">
        <x:v>3053</x:v>
      </x:c>
      <x:c r="I524" s="8" t="n">
        <x:v>4303</x:v>
      </x:c>
      <x:c r="J524" s="8" t="n">
        <x:v>0</x:v>
      </x:c>
      <x:c r="K524" s="12" t="n">
        <x:v>0.835</x:v>
      </x:c>
      <x:c r="L524" s="12" t="n">
        <x:v>0</x:v>
      </x:c>
      <x:c r="M524" s="12" t="n">
        <x:v>1</x:v>
      </x:c>
      <x:c r="N524" s="8" t="n">
        <x:v>35</x:v>
      </x:c>
      <x:c r="O524" s="8" t="n">
        <x:v>1</x:v>
      </x:c>
      <x:c r="P524" s="8" t="n">
        <x:v>1</x:v>
      </x:c>
      <x:c r="Q524" s="8" t="n">
        <x:v>1</x:v>
      </x:c>
      <x:c r="R524" s="8" t="n">
        <x:v>1</x:v>
      </x:c>
      <x:c r="S524" s="8" t="n">
        <x:v>1</x:v>
      </x:c>
      <x:c r="T524" s="12" t="n">
        <x:v>0.6181581040324482</x:v>
      </x:c>
      <x:c r="U524" s="12" t="n">
        <x:v>0</x:v>
      </x:c>
      <x:c r="V524" s="12" t="n">
        <x:v>0.35</x:v>
      </x:c>
      <x:c r="W524" s="12" t="n">
        <x:v>0</x:v>
      </x:c>
      <x:c r="X524" s="14" t="n">
        <x:v>0.4590834975242615</x:v>
      </x:c>
      <x:c r="Y524" s="14" t="n">
        <x:v>0.32602086663246155</x:v>
      </x:c>
      <x:c r="Z524" s="12" t="n">
        <x:v>0</x:v>
      </x:c>
      <x:c r="AA524" s="8" t="n">
        <x:v>1</x:v>
      </x:c>
      <x:c r="AB524" s="12" t="n">
        <x:v>0.8434343434343434</x:v>
      </x:c>
      <x:c r="AC524" s="8" t="n">
        <x:v>23</x:v>
      </x:c>
      <x:c r="AD524" s="12" t="n">
        <x:v>0.15</x:v>
      </x:c>
    </x:row>
    <x:row r="525" ht="24" customHeight="1">
      <x:c r="A525" s="17" t="n">
        <x:v>523</x:v>
      </x:c>
      <x:c r="B525" s="9" t="str">
        <x:v>free</x:v>
      </x:c>
      <x:c r="C525" s="9" t="str">
        <x:v>notebook</x:v>
      </x:c>
      <x:c r="D525" s="17" t="n">
        <x:v>52</x:v>
      </x:c>
      <x:c r="E525" s="17" t="n">
        <x:v>20266130</x:v>
      </x:c>
      <x:c r="F525" s="9" t="n">
        <x:v>20</x:v>
      </x:c>
      <x:c r="G525" s="11" t="n">
        <x:v>208.952726399526</x:v>
      </x:c>
      <x:c r="H525" s="9" t="n">
        <x:v>4081</x:v>
      </x:c>
      <x:c r="I525" s="9" t="n">
        <x:v>5330</x:v>
      </x:c>
      <x:c r="J525" s="9" t="n">
        <x:v>0</x:v>
      </x:c>
      <x:c r="K525" s="13" t="n">
        <x:v>0</x:v>
      </x:c>
      <x:c r="L525" s="13" t="n">
        <x:v>0</x:v>
      </x:c>
      <x:c r="M525" s="13" t="n">
        <x:v>0</x:v>
      </x:c>
      <x:c r="N525" s="9" t="n">
        <x:v>201</x:v>
      </x:c>
      <x:c r="O525" s="9" t="n">
        <x:v>0</x:v>
      </x:c>
      <x:c r="P525" s="9" t="n">
        <x:v>4</x:v>
      </x:c>
      <x:c r="Q525" s="9" t="n">
        <x:v>1</x:v>
      </x:c>
      <x:c r="R525" s="9" t="n">
        <x:v>1</x:v>
      </x:c>
      <x:c r="S525" s="9" t="n">
        <x:v>1</x:v>
      </x:c>
      <x:c r="T525" s="13" t="n">
        <x:v>0.41309503578160356</x:v>
      </x:c>
      <x:c r="U525" s="13" t="n">
        <x:v>0</x:v>
      </x:c>
      <x:c r="V525" s="13" t="n">
        <x:v>0.4</x:v>
      </x:c>
      <x:c r="W525" s="13" t="n">
        <x:v>0.25</x:v>
      </x:c>
      <x:c r="X525" s="15" t="n">
        <x:v>0.5665782690048218</x:v>
      </x:c>
      <x:c r="Y525" s="15" t="n">
        <x:v>0.5728238821029663</x:v>
      </x:c>
      <x:c r="Z525" s="13" t="n">
        <x:v>0</x:v>
      </x:c>
      <x:c r="AA525" s="9" t="n">
        <x:v>1</x:v>
      </x:c>
      <x:c r="AB525" s="13" t="n">
        <x:v>0</x:v>
      </x:c>
      <x:c r="AC525" s="9" t="n">
        <x:v>20</x:v>
      </x:c>
      <x:c r="AD525" s="13" t="n">
        <x:v>0</x:v>
      </x:c>
    </x:row>
    <x:row r="526" ht="24" customHeight="1">
      <x:c r="A526" s="16" t="n">
        <x:v>524</x:v>
      </x:c>
      <x:c r="B526" s="8" t="str">
        <x:v>free</x:v>
      </x:c>
      <x:c r="C526" s="8" t="str">
        <x:v>town</x:v>
      </x:c>
      <x:c r="D526" s="16" t="n">
        <x:v>52</x:v>
      </x:c>
      <x:c r="E526" s="16" t="n">
        <x:v>20266129</x:v>
      </x:c>
      <x:c r="F526" s="8" t="n">
        <x:v>28</x:v>
      </x:c>
      <x:c r="G526" s="10" t="n">
        <x:v>2469.924938100972</x:v>
      </x:c>
      <x:c r="H526" s="8" t="n">
        <x:v>15616</x:v>
      </x:c>
      <x:c r="I526" s="8" t="n">
        <x:v>16775</x:v>
      </x:c>
      <x:c r="J526" s="8" t="n">
        <x:v>0</x:v>
      </x:c>
      <x:c r="K526" s="12" t="n">
        <x:v>0.86</x:v>
      </x:c>
      <x:c r="L526" s="12" t="n">
        <x:v>0</x:v>
      </x:c>
      <x:c r="M526" s="12" t="n">
        <x:v>1</x:v>
      </x:c>
      <x:c r="N526" s="8" t="n">
        <x:v>29</x:v>
      </x:c>
      <x:c r="O526" s="8" t="n">
        <x:v>1</x:v>
      </x:c>
      <x:c r="P526" s="8" t="n">
        <x:v>2</x:v>
      </x:c>
      <x:c r="Q526" s="8" t="n">
        <x:v>1</x:v>
      </x:c>
      <x:c r="R526" s="8" t="n">
        <x:v>1</x:v>
      </x:c>
      <x:c r="S526" s="8" t="n">
        <x:v>1</x:v>
      </x:c>
      <x:c r="T526" s="12" t="n">
        <x:v>0.7404539624968277</x:v>
      </x:c>
      <x:c r="U526" s="12" t="n">
        <x:v>0</x:v>
      </x:c>
      <x:c r="V526" s="12" t="n">
        <x:v>0.3</x:v>
      </x:c>
      <x:c r="W526" s="12" t="n">
        <x:v>0</x:v>
      </x:c>
      <x:c r="X526" s="14" t="n">
        <x:v>0.532811164855957</x:v>
      </x:c>
      <x:c r="Y526" s="14" t="n">
        <x:v>0.48871055245399475</x:v>
      </x:c>
      <x:c r="Z526" s="12" t="n">
        <x:v>0</x:v>
      </x:c>
      <x:c r="AA526" s="8" t="n">
        <x:v>1</x:v>
      </x:c>
      <x:c r="AB526" s="12" t="n">
        <x:v>0.8686868686868687</x:v>
      </x:c>
      <x:c r="AC526" s="8" t="n">
        <x:v>28</x:v>
      </x:c>
      <x:c r="AD526" s="12" t="n">
        <x:v>0</x:v>
      </x:c>
    </x:row>
    <x:row r="527" ht="24" customHeight="1">
      <x:c r="A527" s="17" t="n">
        <x:v>525</x:v>
      </x:c>
      <x:c r="B527" s="9" t="str">
        <x:v>anchored</x:v>
      </x:c>
      <x:c r="C527" s="9" t="str">
        <x:v>park</x:v>
      </x:c>
      <x:c r="D527" s="17" t="n">
        <x:v>52</x:v>
      </x:c>
      <x:c r="E527" s="17" t="n">
        <x:v>20266128</x:v>
      </x:c>
      <x:c r="F527" s="9" t="n">
        <x:v>26</x:v>
      </x:c>
      <x:c r="G527" s="11" t="n">
        <x:v>283.86004309903365</x:v>
      </x:c>
      <x:c r="H527" s="9" t="n">
        <x:v>5722</x:v>
      </x:c>
      <x:c r="I527" s="9" t="n">
        <x:v>6968</x:v>
      </x:c>
      <x:c r="J527" s="9" t="n">
        <x:v>0</x:v>
      </x:c>
      <x:c r="K527" s="13" t="n">
        <x:v>0.87</x:v>
      </x:c>
      <x:c r="L527" s="13" t="n">
        <x:v>0</x:v>
      </x:c>
      <x:c r="M527" s="13" t="n">
        <x:v>1</x:v>
      </x:c>
      <x:c r="N527" s="9" t="n">
        <x:v>26</x:v>
      </x:c>
      <x:c r="O527" s="9" t="n">
        <x:v>1</x:v>
      </x:c>
      <x:c r="P527" s="9" t="n">
        <x:v>2</x:v>
      </x:c>
      <x:c r="Q527" s="9" t="n">
        <x:v>1</x:v>
      </x:c>
      <x:c r="R527" s="9" t="n">
        <x:v>1</x:v>
      </x:c>
      <x:c r="S527" s="9" t="n">
        <x:v>1</x:v>
      </x:c>
      <x:c r="T527" s="13" t="n">
        <x:v>0.6752922678410378</x:v>
      </x:c>
      <x:c r="U527" s="13" t="n">
        <x:v>0</x:v>
      </x:c>
      <x:c r="V527" s="13" t="n">
        <x:v>0.7</x:v>
      </x:c>
      <x:c r="W527" s="13" t="n">
        <x:v>0.5</x:v>
      </x:c>
      <x:c r="X527" s="15" t="n">
        <x:v>0.4947989583015442</x:v>
      </x:c>
      <x:c r="Y527" s="15" t="n">
        <x:v>0.36514711380004883</x:v>
      </x:c>
      <x:c r="Z527" s="13" t="n">
        <x:v>0</x:v>
      </x:c>
      <x:c r="AA527" s="9" t="n">
        <x:v>1</x:v>
      </x:c>
      <x:c r="AB527" s="13" t="n">
        <x:v>0.8787878787878788</x:v>
      </x:c>
      <x:c r="AC527" s="9" t="n">
        <x:v>26</x:v>
      </x:c>
      <x:c r="AD527" s="13" t="n">
        <x:v>0</x:v>
      </x:c>
    </x:row>
    <x:row r="528" ht="24" customHeight="1">
      <x:c r="A528" s="16" t="n">
        <x:v>526</x:v>
      </x:c>
      <x:c r="B528" s="8" t="str">
        <x:v>anchored</x:v>
      </x:c>
      <x:c r="C528" s="8" t="str">
        <x:v>notebook</x:v>
      </x:c>
      <x:c r="D528" s="16" t="n">
        <x:v>52</x:v>
      </x:c>
      <x:c r="E528" s="16" t="n">
        <x:v>20266130</x:v>
      </x:c>
      <x:c r="F528" s="8" t="n">
        <x:v>63</x:v>
      </x:c>
      <x:c r="G528" s="10" t="n">
        <x:v>2198.4082711997908</x:v>
      </x:c>
      <x:c r="H528" s="8" t="n">
        <x:v>14940</x:v>
      </x:c>
      <x:c r="I528" s="8" t="n">
        <x:v>16169</x:v>
      </x:c>
      <x:c r="J528" s="8" t="n">
        <x:v>0</x:v>
      </x:c>
      <x:c r="K528" s="12" t="n">
        <x:v>0.685</x:v>
      </x:c>
      <x:c r="L528" s="12" t="n">
        <x:v>0</x:v>
      </x:c>
      <x:c r="M528" s="12" t="n">
        <x:v>1</x:v>
      </x:c>
      <x:c r="N528" s="8" t="n">
        <x:v>61</x:v>
      </x:c>
      <x:c r="O528" s="8" t="n">
        <x:v>1</x:v>
      </x:c>
      <x:c r="P528" s="8" t="n">
        <x:v>2</x:v>
      </x:c>
      <x:c r="Q528" s="8" t="n">
        <x:v>1</x:v>
      </x:c>
      <x:c r="R528" s="8" t="n">
        <x:v>1</x:v>
      </x:c>
      <x:c r="S528" s="8" t="n">
        <x:v>1</x:v>
      </x:c>
      <x:c r="T528" s="12" t="n">
        <x:v>0.5934147580929003</x:v>
      </x:c>
      <x:c r="U528" s="12" t="n">
        <x:v>0</x:v>
      </x:c>
      <x:c r="V528" s="12" t="n">
        <x:v>0.7</x:v>
      </x:c>
      <x:c r="W528" s="12" t="n">
        <x:v>0.5</x:v>
      </x:c>
      <x:c r="X528" s="14" t="n">
        <x:v>0.5695918798446655</x:v>
      </x:c>
      <x:c r="Y528" s="14" t="n">
        <x:v>0.4450770914554596</x:v>
      </x:c>
      <x:c r="Z528" s="12" t="n">
        <x:v>0</x:v>
      </x:c>
      <x:c r="AA528" s="8" t="n">
        <x:v>1</x:v>
      </x:c>
      <x:c r="AB528" s="12" t="n">
        <x:v>0.6919191919191919</x:v>
      </x:c>
      <x:c r="AC528" s="8" t="n">
        <x:v>63</x:v>
      </x:c>
      <x:c r="AD528" s="12" t="n">
        <x:v>0</x:v>
      </x:c>
    </x:row>
    <x:row r="529" ht="24" customHeight="1">
      <x:c r="A529" s="17" t="n">
        <x:v>527</x:v>
      </x:c>
      <x:c r="B529" s="9" t="str">
        <x:v>free</x:v>
      </x:c>
      <x:c r="C529" s="9" t="str">
        <x:v>park</x:v>
      </x:c>
      <x:c r="D529" s="17" t="n">
        <x:v>52</x:v>
      </x:c>
      <x:c r="E529" s="17" t="n">
        <x:v>20266128</x:v>
      </x:c>
      <x:c r="F529" s="9" t="n">
        <x:v>15</x:v>
      </x:c>
      <x:c r="G529" s="11" t="n">
        <x:v>240.59597909962758</x:v>
      </x:c>
      <x:c r="H529" s="9" t="n">
        <x:v>4795</x:v>
      </x:c>
      <x:c r="I529" s="9" t="n">
        <x:v>6040</x:v>
      </x:c>
      <x:c r="J529" s="9" t="n">
        <x:v>0</x:v>
      </x:c>
      <x:c r="K529" s="13" t="n">
        <x:v>0.915</x:v>
      </x:c>
      <x:c r="L529" s="13" t="n">
        <x:v>0.15</x:v>
      </x:c>
      <x:c r="M529" s="13" t="n">
        <x:v>1</x:v>
      </x:c>
      <x:c r="N529" s="9" t="n">
        <x:v>18</x:v>
      </x:c>
      <x:c r="O529" s="9" t="n">
        <x:v>1</x:v>
      </x:c>
      <x:c r="P529" s="9" t="n">
        <x:v>1</x:v>
      </x:c>
      <x:c r="Q529" s="9" t="n">
        <x:v>1</x:v>
      </x:c>
      <x:c r="R529" s="9" t="n">
        <x:v>1</x:v>
      </x:c>
      <x:c r="S529" s="9" t="n">
        <x:v>1</x:v>
      </x:c>
      <x:c r="T529" s="13" t="n">
        <x:v>0.4597432858974543</x:v>
      </x:c>
      <x:c r="U529" s="13" t="n">
        <x:v>0</x:v>
      </x:c>
      <x:c r="V529" s="13" t="n">
        <x:v>0.75</x:v>
      </x:c>
      <x:c r="W529" s="13" t="n">
        <x:v>1</x:v>
      </x:c>
      <x:c r="X529" s="15" t="n">
        <x:v>0.5467274188995361</x:v>
      </x:c>
      <x:c r="Y529" s="15" t="n">
        <x:v>0.5767723917961121</x:v>
      </x:c>
      <x:c r="Z529" s="13" t="n">
        <x:v>0</x:v>
      </x:c>
      <x:c r="AA529" s="9" t="n">
        <x:v>1</x:v>
      </x:c>
      <x:c r="AB529" s="13" t="n">
        <x:v>0.9242424242424242</x:v>
      </x:c>
      <x:c r="AC529" s="9" t="n">
        <x:v>15</x:v>
      </x:c>
      <x:c r="AD529" s="13" t="n">
        <x:v>0.3</x:v>
      </x:c>
    </x:row>
    <x:row r="530" ht="24" customHeight="1">
      <x:c r="A530" s="16" t="n">
        <x:v>528</x:v>
      </x:c>
      <x:c r="B530" s="8" t="str">
        <x:v>anchored</x:v>
      </x:c>
      <x:c r="C530" s="8" t="str">
        <x:v>balcony</x:v>
      </x:c>
      <x:c r="D530" s="16" t="n">
        <x:v>52</x:v>
      </x:c>
      <x:c r="E530" s="16" t="n">
        <x:v>20266126</x:v>
      </x:c>
      <x:c r="F530" s="8" t="n">
        <x:v>48</x:v>
      </x:c>
      <x:c r="G530" s="10" t="n">
        <x:v>323.3838597992435</x:v>
      </x:c>
      <x:c r="H530" s="8" t="n">
        <x:v>6645</x:v>
      </x:c>
      <x:c r="I530" s="8" t="n">
        <x:v>7890</x:v>
      </x:c>
      <x:c r="J530" s="8" t="n">
        <x:v>0</x:v>
      </x:c>
      <x:c r="K530" s="12" t="n">
        <x:v>0.75</x:v>
      </x:c>
      <x:c r="L530" s="12" t="n">
        <x:v>0</x:v>
      </x:c>
      <x:c r="M530" s="12" t="n">
        <x:v>1</x:v>
      </x:c>
      <x:c r="N530" s="8" t="n">
        <x:v>51</x:v>
      </x:c>
      <x:c r="O530" s="8" t="n">
        <x:v>1</x:v>
      </x:c>
      <x:c r="P530" s="8" t="n">
        <x:v>1</x:v>
      </x:c>
      <x:c r="Q530" s="8" t="n">
        <x:v>1</x:v>
      </x:c>
      <x:c r="R530" s="8" t="n">
        <x:v>1</x:v>
      </x:c>
      <x:c r="S530" s="8" t="n">
        <x:v>1</x:v>
      </x:c>
      <x:c r="T530" s="12" t="n">
        <x:v>0.741861335872784</x:v>
      </x:c>
      <x:c r="U530" s="12" t="n">
        <x:v>0</x:v>
      </x:c>
      <x:c r="V530" s="12" t="n">
        <x:v>0.95</x:v>
      </x:c>
      <x:c r="W530" s="12" t="n">
        <x:v>0</x:v>
      </x:c>
      <x:c r="X530" s="14" t="n">
        <x:v>0.5664626359939575</x:v>
      </x:c>
      <x:c r="Y530" s="14" t="n">
        <x:v>0.2989017069339752</x:v>
      </x:c>
      <x:c r="Z530" s="12" t="n">
        <x:v>0</x:v>
      </x:c>
      <x:c r="AA530" s="8" t="n">
        <x:v>1</x:v>
      </x:c>
      <x:c r="AB530" s="12" t="n">
        <x:v>0.7575757575757576</x:v>
      </x:c>
      <x:c r="AC530" s="8" t="n">
        <x:v>48</x:v>
      </x:c>
      <x:c r="AD530" s="12" t="n">
        <x:v>0</x:v>
      </x:c>
    </x:row>
    <x:row r="531" ht="24" customHeight="1">
      <x:c r="A531" s="17" t="n">
        <x:v>529</x:v>
      </x:c>
      <x:c r="B531" s="9" t="str">
        <x:v>anchored</x:v>
      </x:c>
      <x:c r="C531" s="9" t="str">
        <x:v>reading_room</x:v>
      </x:c>
      <x:c r="D531" s="17" t="n">
        <x:v>52</x:v>
      </x:c>
      <x:c r="E531" s="17" t="n">
        <x:v>20266127</x:v>
      </x:c>
      <x:c r="F531" s="9" t="n">
        <x:v>28</x:v>
      </x:c>
      <x:c r="G531" s="11" t="n">
        <x:v>162.52133410074748</x:v>
      </x:c>
      <x:c r="H531" s="9" t="n">
        <x:v>3087</x:v>
      </x:c>
      <x:c r="I531" s="9" t="n">
        <x:v>4346</x:v>
      </x:c>
      <x:c r="J531" s="9" t="n">
        <x:v>0</x:v>
      </x:c>
      <x:c r="K531" s="13" t="n">
        <x:v>0.85</x:v>
      </x:c>
      <x:c r="L531" s="13" t="n">
        <x:v>0</x:v>
      </x:c>
      <x:c r="M531" s="13" t="n">
        <x:v>1</x:v>
      </x:c>
      <x:c r="N531" s="9" t="n">
        <x:v>31</x:v>
      </x:c>
      <x:c r="O531" s="9" t="n">
        <x:v>1</x:v>
      </x:c>
      <x:c r="P531" s="9" t="n">
        <x:v>1</x:v>
      </x:c>
      <x:c r="Q531" s="9" t="n">
        <x:v>1</x:v>
      </x:c>
      <x:c r="R531" s="9" t="n">
        <x:v>1</x:v>
      </x:c>
      <x:c r="S531" s="9" t="n">
        <x:v>1</x:v>
      </x:c>
      <x:c r="T531" s="13" t="n">
        <x:v>0.7533239193914335</x:v>
      </x:c>
      <x:c r="U531" s="13" t="n">
        <x:v>0</x:v>
      </x:c>
      <x:c r="V531" s="13" t="n">
        <x:v>0.55</x:v>
      </x:c>
      <x:c r="W531" s="13" t="n">
        <x:v>1</x:v>
      </x:c>
      <x:c r="X531" s="15" t="n">
        <x:v>0.5101546049118042</x:v>
      </x:c>
      <x:c r="Y531" s="15" t="n">
        <x:v>0.5023144483566284</x:v>
      </x:c>
      <x:c r="Z531" s="13" t="n">
        <x:v>0</x:v>
      </x:c>
      <x:c r="AA531" s="9" t="n">
        <x:v>1</x:v>
      </x:c>
      <x:c r="AB531" s="13" t="n">
        <x:v>0.8585858585858586</x:v>
      </x:c>
      <x:c r="AC531" s="9" t="n">
        <x:v>28</x:v>
      </x:c>
      <x:c r="AD531" s="13" t="n">
        <x:v>0</x:v>
      </x:c>
    </x:row>
    <x:row r="532" ht="24" customHeight="1">
      <x:c r="A532" s="16" t="n">
        <x:v>530</x:v>
      </x:c>
      <x:c r="B532" s="8" t="str">
        <x:v>anchored</x:v>
      </x:c>
      <x:c r="C532" s="8" t="str">
        <x:v>town</x:v>
      </x:c>
      <x:c r="D532" s="16" t="n">
        <x:v>53</x:v>
      </x:c>
      <x:c r="E532" s="16" t="n">
        <x:v>20266229</x:v>
      </x:c>
      <x:c r="F532" s="8" t="n">
        <x:v>21</x:v>
      </x:c>
      <x:c r="G532" s="10" t="n">
        <x:v>201.59278860106133</x:v>
      </x:c>
      <x:c r="H532" s="8" t="n">
        <x:v>3920</x:v>
      </x:c>
      <x:c r="I532" s="8" t="n">
        <x:v>5179</x:v>
      </x:c>
      <x:c r="J532" s="8" t="n">
        <x:v>0</x:v>
      </x:c>
      <x:c r="K532" s="12" t="n">
        <x:v>0.885</x:v>
      </x:c>
      <x:c r="L532" s="12" t="n">
        <x:v>0</x:v>
      </x:c>
      <x:c r="M532" s="12" t="n">
        <x:v>1</x:v>
      </x:c>
      <x:c r="N532" s="8" t="n">
        <x:v>24</x:v>
      </x:c>
      <x:c r="O532" s="8" t="n">
        <x:v>1</x:v>
      </x:c>
      <x:c r="P532" s="8" t="n">
        <x:v>1</x:v>
      </x:c>
      <x:c r="Q532" s="8" t="n">
        <x:v>1</x:v>
      </x:c>
      <x:c r="R532" s="8" t="n">
        <x:v>1</x:v>
      </x:c>
      <x:c r="S532" s="8" t="n">
        <x:v>1</x:v>
      </x:c>
      <x:c r="T532" s="12" t="n">
        <x:v>0.6510256860593134</x:v>
      </x:c>
      <x:c r="U532" s="12" t="n">
        <x:v>0</x:v>
      </x:c>
      <x:c r="V532" s="12" t="n">
        <x:v>0.35</x:v>
      </x:c>
      <x:c r="W532" s="12" t="n">
        <x:v>1</x:v>
      </x:c>
      <x:c r="X532" s="14" t="n">
        <x:v>0.4730176031589508</x:v>
      </x:c>
      <x:c r="Y532" s="14" t="n">
        <x:v>0.5036927461624146</x:v>
      </x:c>
      <x:c r="Z532" s="12" t="n">
        <x:v>0</x:v>
      </x:c>
      <x:c r="AA532" s="8" t="n">
        <x:v>1</x:v>
      </x:c>
      <x:c r="AB532" s="12" t="n">
        <x:v>0.8939393939393939</x:v>
      </x:c>
      <x:c r="AC532" s="8" t="n">
        <x:v>21</x:v>
      </x:c>
      <x:c r="AD532" s="12" t="n">
        <x:v>0</x:v>
      </x:c>
    </x:row>
    <x:row r="533" ht="24" customHeight="1">
      <x:c r="A533" s="17" t="n">
        <x:v>531</x:v>
      </x:c>
      <x:c r="B533" s="9" t="str">
        <x:v>anchored</x:v>
      </x:c>
      <x:c r="C533" s="9" t="str">
        <x:v>reading_room</x:v>
      </x:c>
      <x:c r="D533" s="17" t="n">
        <x:v>53</x:v>
      </x:c>
      <x:c r="E533" s="17" t="n">
        <x:v>20266227</x:v>
      </x:c>
      <x:c r="F533" s="9" t="n">
        <x:v>40</x:v>
      </x:c>
      <x:c r="G533" s="11" t="n">
        <x:v>150.52195739990566</x:v>
      </x:c>
      <x:c r="H533" s="9" t="n">
        <x:v>2795</x:v>
      </x:c>
      <x:c r="I533" s="9" t="n">
        <x:v>4056</x:v>
      </x:c>
      <x:c r="J533" s="9" t="n">
        <x:v>0</x:v>
      </x:c>
      <x:c r="K533" s="13" t="n">
        <x:v>0.795</x:v>
      </x:c>
      <x:c r="L533" s="13" t="n">
        <x:v>0</x:v>
      </x:c>
      <x:c r="M533" s="13" t="n">
        <x:v>1</x:v>
      </x:c>
      <x:c r="N533" s="9" t="n">
        <x:v>42</x:v>
      </x:c>
      <x:c r="O533" s="9" t="n">
        <x:v>1</x:v>
      </x:c>
      <x:c r="P533" s="9" t="n">
        <x:v>1</x:v>
      </x:c>
      <x:c r="Q533" s="9" t="n">
        <x:v>1</x:v>
      </x:c>
      <x:c r="R533" s="9" t="n">
        <x:v>1</x:v>
      </x:c>
      <x:c r="S533" s="9" t="n">
        <x:v>1</x:v>
      </x:c>
      <x:c r="T533" s="13" t="n">
        <x:v>0.7797264473432997</x:v>
      </x:c>
      <x:c r="U533" s="13" t="n">
        <x:v>0</x:v>
      </x:c>
      <x:c r="V533" s="13" t="n">
        <x:v>0.25</x:v>
      </x:c>
      <x:c r="W533" s="13" t="n">
        <x:v>0</x:v>
      </x:c>
      <x:c r="X533" s="15" t="n">
        <x:v>0.42750152945518494</x:v>
      </x:c>
      <x:c r="Y533" s="15" t="n">
        <x:v>0.3160080313682556</x:v>
      </x:c>
      <x:c r="Z533" s="13" t="n">
        <x:v>0</x:v>
      </x:c>
      <x:c r="AA533" s="9" t="n">
        <x:v>1</x:v>
      </x:c>
      <x:c r="AB533" s="13" t="n">
        <x:v>0.803030303030303</x:v>
      </x:c>
      <x:c r="AC533" s="9" t="n">
        <x:v>40</x:v>
      </x:c>
      <x:c r="AD533" s="13" t="n">
        <x:v>0</x:v>
      </x:c>
    </x:row>
    <x:row r="534" ht="24" customHeight="1">
      <x:c r="A534" s="16" t="n">
        <x:v>532</x:v>
      </x:c>
      <x:c r="B534" s="8" t="str">
        <x:v>free</x:v>
      </x:c>
      <x:c r="C534" s="8" t="str">
        <x:v>notebook</x:v>
      </x:c>
      <x:c r="D534" s="16" t="n">
        <x:v>53</x:v>
      </x:c>
      <x:c r="E534" s="16" t="n">
        <x:v>20266230</x:v>
      </x:c>
      <x:c r="F534" s="8" t="n">
        <x:v>60</x:v>
      </x:c>
      <x:c r="G534" s="10" t="n">
        <x:v>3341.2177228011424</x:v>
      </x:c>
      <x:c r="H534" s="8" t="n">
        <x:v>17405</x:v>
      </x:c>
      <x:c r="I534" s="8" t="n">
        <x:v>18582</x:v>
      </x:c>
      <x:c r="J534" s="8" t="n">
        <x:v>0</x:v>
      </x:c>
      <x:c r="K534" s="12" t="n">
        <x:v>0.66</x:v>
      </x:c>
      <x:c r="L534" s="12" t="n">
        <x:v>0</x:v>
      </x:c>
      <x:c r="M534" s="12" t="n">
        <x:v>1</x:v>
      </x:c>
      <x:c r="N534" s="8" t="n">
        <x:v>55</x:v>
      </x:c>
      <x:c r="O534" s="8" t="n">
        <x:v>1</x:v>
      </x:c>
      <x:c r="P534" s="8" t="n">
        <x:v>2</x:v>
      </x:c>
      <x:c r="Q534" s="8" t="n">
        <x:v>1</x:v>
      </x:c>
      <x:c r="R534" s="8" t="n">
        <x:v>1</x:v>
      </x:c>
      <x:c r="S534" s="8" t="n">
        <x:v>1</x:v>
      </x:c>
      <x:c r="T534" s="12" t="n">
        <x:v>0.7190042055364207</x:v>
      </x:c>
      <x:c r="U534" s="12" t="n">
        <x:v>0</x:v>
      </x:c>
      <x:c r="V534" s="12" t="n">
        <x:v>0.5</x:v>
      </x:c>
      <x:c r="W534" s="12" t="n">
        <x:v>1</x:v>
      </x:c>
      <x:c r="X534" s="14" t="n">
        <x:v>0.5463772416114807</x:v>
      </x:c>
      <x:c r="Y534" s="14" t="n">
        <x:v>0.45905113220214844</x:v>
      </x:c>
      <x:c r="Z534" s="12" t="n">
        <x:v>0.03</x:v>
      </x:c>
      <x:c r="AA534" s="8" t="n">
        <x:v>1</x:v>
      </x:c>
      <x:c r="AB534" s="12" t="n">
        <x:v>0.6666666666666666</x:v>
      </x:c>
      <x:c r="AC534" s="8" t="n">
        <x:v>60</x:v>
      </x:c>
      <x:c r="AD534" s="12" t="n">
        <x:v>0</x:v>
      </x:c>
    </x:row>
    <x:row r="535" ht="24" customHeight="1">
      <x:c r="A535" s="17" t="n">
        <x:v>533</x:v>
      </x:c>
      <x:c r="B535" s="9" t="str">
        <x:v>free</x:v>
      </x:c>
      <x:c r="C535" s="9" t="str">
        <x:v>balcony</x:v>
      </x:c>
      <x:c r="D535" s="17" t="n">
        <x:v>53</x:v>
      </x:c>
      <x:c r="E535" s="17" t="n">
        <x:v>20266226</x:v>
      </x:c>
      <x:c r="F535" s="9" t="n">
        <x:v>47</x:v>
      </x:c>
      <x:c r="G535" s="11" t="n">
        <x:v>263.2585529007483</x:v>
      </x:c>
      <x:c r="H535" s="9" t="n">
        <x:v>5284</x:v>
      </x:c>
      <x:c r="I535" s="9" t="n">
        <x:v>6526</x:v>
      </x:c>
      <x:c r="J535" s="9" t="n">
        <x:v>0</x:v>
      </x:c>
      <x:c r="K535" s="13" t="n">
        <x:v>0.76</x:v>
      </x:c>
      <x:c r="L535" s="13" t="n">
        <x:v>0</x:v>
      </x:c>
      <x:c r="M535" s="13" t="n">
        <x:v>1</x:v>
      </x:c>
      <x:c r="N535" s="9" t="n">
        <x:v>49</x:v>
      </x:c>
      <x:c r="O535" s="9" t="n">
        <x:v>1</x:v>
      </x:c>
      <x:c r="P535" s="9" t="n">
        <x:v>1</x:v>
      </x:c>
      <x:c r="Q535" s="9" t="n">
        <x:v>1</x:v>
      </x:c>
      <x:c r="R535" s="9" t="n">
        <x:v>1</x:v>
      </x:c>
      <x:c r="S535" s="9" t="n">
        <x:v>1</x:v>
      </x:c>
      <x:c r="T535" s="13" t="n">
        <x:v>0.7449316932473048</x:v>
      </x:c>
      <x:c r="U535" s="13" t="n">
        <x:v>0</x:v>
      </x:c>
      <x:c r="V535" s="13" t="n">
        <x:v>0.6</x:v>
      </x:c>
      <x:c r="W535" s="13" t="n">
        <x:v>0</x:v>
      </x:c>
      <x:c r="X535" s="15" t="n">
        <x:v>0.5107288956642151</x:v>
      </x:c>
      <x:c r="Y535" s="15" t="n">
        <x:v>0.47059473395347595</x:v>
      </x:c>
      <x:c r="Z535" s="13" t="n">
        <x:v>0</x:v>
      </x:c>
      <x:c r="AA535" s="9" t="n">
        <x:v>1</x:v>
      </x:c>
      <x:c r="AB535" s="13" t="n">
        <x:v>0.7676767676767676</x:v>
      </x:c>
      <x:c r="AC535" s="9" t="n">
        <x:v>47</x:v>
      </x:c>
      <x:c r="AD535" s="13" t="n">
        <x:v>0</x:v>
      </x:c>
    </x:row>
    <x:row r="536" ht="24" customHeight="1">
      <x:c r="A536" s="16" t="n">
        <x:v>534</x:v>
      </x:c>
      <x:c r="B536" s="8" t="str">
        <x:v>free</x:v>
      </x:c>
      <x:c r="C536" s="8" t="str">
        <x:v>reading_room</x:v>
      </x:c>
      <x:c r="D536" s="16" t="n">
        <x:v>53</x:v>
      </x:c>
      <x:c r="E536" s="16" t="n">
        <x:v>20266227</x:v>
      </x:c>
      <x:c r="F536" s="8" t="n">
        <x:v>48</x:v>
      </x:c>
      <x:c r="G536" s="10" t="n">
        <x:v>340.19267849996686</x:v>
      </x:c>
      <x:c r="H536" s="8" t="n">
        <x:v>6951</x:v>
      </x:c>
      <x:c r="I536" s="8" t="n">
        <x:v>8179</x:v>
      </x:c>
      <x:c r="J536" s="8" t="n">
        <x:v>0</x:v>
      </x:c>
      <x:c r="K536" s="12" t="n">
        <x:v>0.755</x:v>
      </x:c>
      <x:c r="L536" s="12" t="n">
        <x:v>0</x:v>
      </x:c>
      <x:c r="M536" s="12" t="n">
        <x:v>1</x:v>
      </x:c>
      <x:c r="N536" s="8" t="n">
        <x:v>50</x:v>
      </x:c>
      <x:c r="O536" s="8" t="n">
        <x:v>1</x:v>
      </x:c>
      <x:c r="P536" s="8" t="n">
        <x:v>1</x:v>
      </x:c>
      <x:c r="Q536" s="8" t="n">
        <x:v>1</x:v>
      </x:c>
      <x:c r="R536" s="8" t="n">
        <x:v>1</x:v>
      </x:c>
      <x:c r="S536" s="8" t="n">
        <x:v>1</x:v>
      </x:c>
      <x:c r="T536" s="12" t="n">
        <x:v>0.763873049779912</x:v>
      </x:c>
      <x:c r="U536" s="12" t="n">
        <x:v>0</x:v>
      </x:c>
      <x:c r="V536" s="12" t="n">
        <x:v>0.5</x:v>
      </x:c>
      <x:c r="W536" s="12" t="n">
        <x:v>0</x:v>
      </x:c>
      <x:c r="X536" s="14" t="n">
        <x:v>0.558695912361145</x:v>
      </x:c>
      <x:c r="Y536" s="14" t="n">
        <x:v>0.4176606237888336</x:v>
      </x:c>
      <x:c r="Z536" s="12" t="n">
        <x:v>0</x:v>
      </x:c>
      <x:c r="AA536" s="8" t="n">
        <x:v>1</x:v>
      </x:c>
      <x:c r="AB536" s="12" t="n">
        <x:v>0.7626262626262627</x:v>
      </x:c>
      <x:c r="AC536" s="8" t="n">
        <x:v>48</x:v>
      </x:c>
      <x:c r="AD536" s="12" t="n">
        <x:v>0</x:v>
      </x:c>
    </x:row>
    <x:row r="537" ht="24" customHeight="1">
      <x:c r="A537" s="17" t="n">
        <x:v>535</x:v>
      </x:c>
      <x:c r="B537" s="9" t="str">
        <x:v>anchored</x:v>
      </x:c>
      <x:c r="C537" s="9" t="str">
        <x:v>park</x:v>
      </x:c>
      <x:c r="D537" s="17" t="n">
        <x:v>53</x:v>
      </x:c>
      <x:c r="E537" s="17" t="n">
        <x:v>20266228</x:v>
      </x:c>
      <x:c r="F537" s="9" t="n">
        <x:v>61</x:v>
      </x:c>
      <x:c r="G537" s="11" t="n">
        <x:v>285.3250005990267</x:v>
      </x:c>
      <x:c r="H537" s="9" t="n">
        <x:v>5709</x:v>
      </x:c>
      <x:c r="I537" s="9" t="n">
        <x:v>6954</x:v>
      </x:c>
      <x:c r="J537" s="9" t="n">
        <x:v>0</x:v>
      </x:c>
      <x:c r="K537" s="13" t="n">
        <x:v>0.665</x:v>
      </x:c>
      <x:c r="L537" s="13" t="n">
        <x:v>0</x:v>
      </x:c>
      <x:c r="M537" s="13" t="n">
        <x:v>1</x:v>
      </x:c>
      <x:c r="N537" s="9" t="n">
        <x:v>66</x:v>
      </x:c>
      <x:c r="O537" s="9" t="n">
        <x:v>1</x:v>
      </x:c>
      <x:c r="P537" s="9" t="n">
        <x:v>1</x:v>
      </x:c>
      <x:c r="Q537" s="9" t="n">
        <x:v>1</x:v>
      </x:c>
      <x:c r="R537" s="9" t="n">
        <x:v>1</x:v>
      </x:c>
      <x:c r="S537" s="9" t="n">
        <x:v>1</x:v>
      </x:c>
      <x:c r="T537" s="13" t="n">
        <x:v>0.7807173173365296</x:v>
      </x:c>
      <x:c r="U537" s="13" t="n">
        <x:v>0</x:v>
      </x:c>
      <x:c r="V537" s="13" t="n">
        <x:v>0.5</x:v>
      </x:c>
      <x:c r="W537" s="13" t="n">
        <x:v>1</x:v>
      </x:c>
      <x:c r="X537" s="15" t="n">
        <x:v>0.5006043314933777</x:v>
      </x:c>
      <x:c r="Y537" s="15" t="n">
        <x:v>0.4996596872806549</x:v>
      </x:c>
      <x:c r="Z537" s="13" t="n">
        <x:v>0</x:v>
      </x:c>
      <x:c r="AA537" s="9" t="n">
        <x:v>1</x:v>
      </x:c>
      <x:c r="AB537" s="13" t="n">
        <x:v>0.6717171717171717</x:v>
      </x:c>
      <x:c r="AC537" s="9" t="n">
        <x:v>61</x:v>
      </x:c>
      <x:c r="AD537" s="13" t="n">
        <x:v>0</x:v>
      </x:c>
    </x:row>
    <x:row r="538" ht="24" customHeight="1">
      <x:c r="A538" s="16" t="n">
        <x:v>536</x:v>
      </x:c>
      <x:c r="B538" s="8" t="str">
        <x:v>free</x:v>
      </x:c>
      <x:c r="C538" s="8" t="str">
        <x:v>park</x:v>
      </x:c>
      <x:c r="D538" s="16" t="n">
        <x:v>53</x:v>
      </x:c>
      <x:c r="E538" s="16" t="n">
        <x:v>20266228</x:v>
      </x:c>
      <x:c r="F538" s="8" t="n">
        <x:v>46</x:v>
      </x:c>
      <x:c r="G538" s="10" t="n">
        <x:v>276.7039704999188</x:v>
      </x:c>
      <x:c r="H538" s="8" t="n">
        <x:v>5542</x:v>
      </x:c>
      <x:c r="I538" s="8" t="n">
        <x:v>6782</x:v>
      </x:c>
      <x:c r="J538" s="8" t="n">
        <x:v>0</x:v>
      </x:c>
      <x:c r="K538" s="12" t="n">
        <x:v>0</x:v>
      </x:c>
      <x:c r="L538" s="12" t="n">
        <x:v>0</x:v>
      </x:c>
      <x:c r="M538" s="12" t="n">
        <x:v>0</x:v>
      </x:c>
      <x:c r="N538" s="8" t="n">
        <x:v>64</x:v>
      </x:c>
      <x:c r="O538" s="8" t="n">
        <x:v>1</x:v>
      </x:c>
      <x:c r="P538" s="8" t="n">
        <x:v>4</x:v>
      </x:c>
      <x:c r="Q538" s="8" t="n">
        <x:v>1</x:v>
      </x:c>
      <x:c r="R538" s="8" t="n">
        <x:v>1</x:v>
      </x:c>
      <x:c r="S538" s="8" t="n">
        <x:v>1</x:v>
      </x:c>
      <x:c r="T538" s="12" t="n">
        <x:v>0.6450901474523366</x:v>
      </x:c>
      <x:c r="U538" s="12" t="n">
        <x:v>0</x:v>
      </x:c>
      <x:c r="V538" s="12" t="n">
        <x:v>0.4</x:v>
      </x:c>
      <x:c r="W538" s="12" t="n">
        <x:v>1</x:v>
      </x:c>
      <x:c r="X538" s="14" t="n">
        <x:v>0.44880881905555725</x:v>
      </x:c>
      <x:c r="Y538" s="14" t="n">
        <x:v>0.5183390974998474</x:v>
      </x:c>
      <x:c r="Z538" s="12" t="n">
        <x:v>0</x:v>
      </x:c>
      <x:c r="AA538" s="8" t="n">
        <x:v>1</x:v>
      </x:c>
      <x:c r="AB538" s="12" t="n">
        <x:v>0</x:v>
      </x:c>
      <x:c r="AC538" s="8" t="n">
        <x:v>46</x:v>
      </x:c>
      <x:c r="AD538" s="12" t="n">
        <x:v>0.05</x:v>
      </x:c>
    </x:row>
    <x:row r="539" ht="24" customHeight="1">
      <x:c r="A539" s="17" t="n">
        <x:v>537</x:v>
      </x:c>
      <x:c r="B539" s="9" t="str">
        <x:v>free</x:v>
      </x:c>
      <x:c r="C539" s="9" t="str">
        <x:v>town</x:v>
      </x:c>
      <x:c r="D539" s="17" t="n">
        <x:v>53</x:v>
      </x:c>
      <x:c r="E539" s="17" t="n">
        <x:v>20266229</x:v>
      </x:c>
      <x:c r="F539" s="9" t="n">
        <x:v>69</x:v>
      </x:c>
      <x:c r="G539" s="11" t="n">
        <x:v>415.30551519966684</x:v>
      </x:c>
      <x:c r="H539" s="9" t="n">
        <x:v>8586</x:v>
      </x:c>
      <x:c r="I539" s="9" t="n">
        <x:v>9818</x:v>
      </x:c>
      <x:c r="J539" s="9" t="n">
        <x:v>0</x:v>
      </x:c>
      <x:c r="K539" s="13" t="n">
        <x:v>0.635</x:v>
      </x:c>
      <x:c r="L539" s="13" t="n">
        <x:v>0</x:v>
      </x:c>
      <x:c r="M539" s="13" t="n">
        <x:v>1</x:v>
      </x:c>
      <x:c r="N539" s="9" t="n">
        <x:v>68</x:v>
      </x:c>
      <x:c r="O539" s="9" t="n">
        <x:v>1</x:v>
      </x:c>
      <x:c r="P539" s="9" t="n">
        <x:v>2</x:v>
      </x:c>
      <x:c r="Q539" s="9" t="n">
        <x:v>1</x:v>
      </x:c>
      <x:c r="R539" s="9" t="n">
        <x:v>1</x:v>
      </x:c>
      <x:c r="S539" s="9" t="n">
        <x:v>1</x:v>
      </x:c>
      <x:c r="T539" s="13" t="n">
        <x:v>0.7980294215995376</x:v>
      </x:c>
      <x:c r="U539" s="13" t="n">
        <x:v>0</x:v>
      </x:c>
      <x:c r="V539" s="13" t="n">
        <x:v>0.2</x:v>
      </x:c>
      <x:c r="W539" s="13" t="n">
        <x:v>1</x:v>
      </x:c>
      <x:c r="X539" s="15" t="n">
        <x:v>0.5087495446205139</x:v>
      </x:c>
      <x:c r="Y539" s="15" t="n">
        <x:v>0.482881635427475</x:v>
      </x:c>
      <x:c r="Z539" s="13" t="n">
        <x:v>0</x:v>
      </x:c>
      <x:c r="AA539" s="9" t="n">
        <x:v>1</x:v>
      </x:c>
      <x:c r="AB539" s="13" t="n">
        <x:v>0.6414141414141414</x:v>
      </x:c>
      <x:c r="AC539" s="9" t="n">
        <x:v>69</x:v>
      </x:c>
      <x:c r="AD539" s="13" t="n">
        <x:v>0</x:v>
      </x:c>
    </x:row>
    <x:row r="540" ht="24" customHeight="1">
      <x:c r="A540" s="16" t="n">
        <x:v>538</x:v>
      </x:c>
      <x:c r="B540" s="8" t="str">
        <x:v>anchored</x:v>
      </x:c>
      <x:c r="C540" s="8" t="str">
        <x:v>balcony</x:v>
      </x:c>
      <x:c r="D540" s="16" t="n">
        <x:v>53</x:v>
      </x:c>
      <x:c r="E540" s="16" t="n">
        <x:v>20266226</x:v>
      </x:c>
      <x:c r="F540" s="8" t="n">
        <x:v>43</x:v>
      </x:c>
      <x:c r="G540" s="10" t="n">
        <x:v>447.3038936004741</x:v>
      </x:c>
      <x:c r="H540" s="8" t="n">
        <x:v>9292</x:v>
      </x:c>
      <x:c r="I540" s="8" t="n">
        <x:v>10538</x:v>
      </x:c>
      <x:c r="J540" s="8" t="n">
        <x:v>0</x:v>
      </x:c>
      <x:c r="K540" s="12" t="n">
        <x:v>0.785</x:v>
      </x:c>
      <x:c r="L540" s="12" t="n">
        <x:v>0</x:v>
      </x:c>
      <x:c r="M540" s="12" t="n">
        <x:v>1</x:v>
      </x:c>
      <x:c r="N540" s="8" t="n">
        <x:v>44</x:v>
      </x:c>
      <x:c r="O540" s="8" t="n">
        <x:v>1</x:v>
      </x:c>
      <x:c r="P540" s="8" t="n">
        <x:v>2</x:v>
      </x:c>
      <x:c r="Q540" s="8" t="n">
        <x:v>1</x:v>
      </x:c>
      <x:c r="R540" s="8" t="n">
        <x:v>1</x:v>
      </x:c>
      <x:c r="S540" s="8" t="n">
        <x:v>1</x:v>
      </x:c>
      <x:c r="T540" s="12" t="n">
        <x:v>0.7119946762605801</x:v>
      </x:c>
      <x:c r="U540" s="12" t="n">
        <x:v>0</x:v>
      </x:c>
      <x:c r="V540" s="12" t="n">
        <x:v>0.55</x:v>
      </x:c>
      <x:c r="W540" s="12" t="n">
        <x:v>0.5</x:v>
      </x:c>
      <x:c r="X540" s="14" t="n">
        <x:v>0.48665469884872437</x:v>
      </x:c>
      <x:c r="Y540" s="14" t="n">
        <x:v>0.44568079710006714</x:v>
      </x:c>
      <x:c r="Z540" s="12" t="n">
        <x:v>0</x:v>
      </x:c>
      <x:c r="AA540" s="8" t="n">
        <x:v>1</x:v>
      </x:c>
      <x:c r="AB540" s="12" t="n">
        <x:v>0.7929292929292929</x:v>
      </x:c>
      <x:c r="AC540" s="8" t="n">
        <x:v>43</x:v>
      </x:c>
      <x:c r="AD540" s="12" t="n">
        <x:v>0</x:v>
      </x:c>
    </x:row>
    <x:row r="541" ht="24" customHeight="1">
      <x:c r="A541" s="17" t="n">
        <x:v>539</x:v>
      </x:c>
      <x:c r="B541" s="9" t="str">
        <x:v>anchored</x:v>
      </x:c>
      <x:c r="C541" s="9" t="str">
        <x:v>notebook</x:v>
      </x:c>
      <x:c r="D541" s="17" t="n">
        <x:v>53</x:v>
      </x:c>
      <x:c r="E541" s="17" t="n">
        <x:v>20266230</x:v>
      </x:c>
      <x:c r="F541" s="9" t="n">
        <x:v>89</x:v>
      </x:c>
      <x:c r="G541" s="11" t="n">
        <x:v>384.73499939974863</x:v>
      </x:c>
      <x:c r="H541" s="9" t="n">
        <x:v>7985</x:v>
      </x:c>
      <x:c r="I541" s="9" t="n">
        <x:v>9227</x:v>
      </x:c>
      <x:c r="J541" s="9" t="n">
        <x:v>0</x:v>
      </x:c>
      <x:c r="K541" s="13" t="n">
        <x:v>0.555</x:v>
      </x:c>
      <x:c r="L541" s="13" t="n">
        <x:v>0</x:v>
      </x:c>
      <x:c r="M541" s="13" t="n">
        <x:v>1</x:v>
      </x:c>
      <x:c r="N541" s="9" t="n">
        <x:v>90</x:v>
      </x:c>
      <x:c r="O541" s="9" t="n">
        <x:v>1</x:v>
      </x:c>
      <x:c r="P541" s="9" t="n">
        <x:v>2</x:v>
      </x:c>
      <x:c r="Q541" s="9" t="n">
        <x:v>1</x:v>
      </x:c>
      <x:c r="R541" s="9" t="n">
        <x:v>1</x:v>
      </x:c>
      <x:c r="S541" s="9" t="n">
        <x:v>1</x:v>
      </x:c>
      <x:c r="T541" s="13" t="n">
        <x:v>0.6849039394969345</x:v>
      </x:c>
      <x:c r="U541" s="13" t="n">
        <x:v>0</x:v>
      </x:c>
      <x:c r="V541" s="13" t="n">
        <x:v>0.75</x:v>
      </x:c>
      <x:c r="W541" s="13" t="n">
        <x:v>1</x:v>
      </x:c>
      <x:c r="X541" s="15" t="n">
        <x:v>0.6271032691001892</x:v>
      </x:c>
      <x:c r="Y541" s="15" t="n">
        <x:v>0.5419002771377563</x:v>
      </x:c>
      <x:c r="Z541" s="13" t="n">
        <x:v>0</x:v>
      </x:c>
      <x:c r="AA541" s="9" t="n">
        <x:v>1</x:v>
      </x:c>
      <x:c r="AB541" s="13" t="n">
        <x:v>0.5606060606060606</x:v>
      </x:c>
      <x:c r="AC541" s="9" t="n">
        <x:v>89</x:v>
      </x:c>
      <x:c r="AD541" s="13" t="n">
        <x:v>0</x:v>
      </x:c>
    </x:row>
    <x:row r="542" ht="24" customHeight="1">
      <x:c r="A542" s="16" t="n">
        <x:v>540</x:v>
      </x:c>
      <x:c r="B542" s="8" t="str">
        <x:v>anchored</x:v>
      </x:c>
      <x:c r="C542" s="8" t="str">
        <x:v>reading_room</x:v>
      </x:c>
      <x:c r="D542" s="16" t="n">
        <x:v>54</x:v>
      </x:c>
      <x:c r="E542" s="16" t="n">
        <x:v>20266327</x:v>
      </x:c>
      <x:c r="F542" s="8" t="n">
        <x:v>46</x:v>
      </x:c>
      <x:c r="G542" s="10" t="n">
        <x:v>254.67715779982973</x:v>
      </x:c>
      <x:c r="H542" s="8" t="n">
        <x:v>5083</x:v>
      </x:c>
      <x:c r="I542" s="8" t="n">
        <x:v>6331</x:v>
      </x:c>
      <x:c r="J542" s="8" t="n">
        <x:v>0</x:v>
      </x:c>
      <x:c r="K542" s="12" t="n">
        <x:v>0.75</x:v>
      </x:c>
      <x:c r="L542" s="12" t="n">
        <x:v>0</x:v>
      </x:c>
      <x:c r="M542" s="12" t="n">
        <x:v>1</x:v>
      </x:c>
      <x:c r="N542" s="8" t="n">
        <x:v>49</x:v>
      </x:c>
      <x:c r="O542" s="8" t="n">
        <x:v>1</x:v>
      </x:c>
      <x:c r="P542" s="8" t="n">
        <x:v>1</x:v>
      </x:c>
      <x:c r="Q542" s="8" t="n">
        <x:v>1</x:v>
      </x:c>
      <x:c r="R542" s="8" t="n">
        <x:v>1</x:v>
      </x:c>
      <x:c r="S542" s="8" t="n">
        <x:v>1</x:v>
      </x:c>
      <x:c r="T542" s="12" t="n">
        <x:v>0.6995238425245145</x:v>
      </x:c>
      <x:c r="U542" s="12" t="n">
        <x:v>0</x:v>
      </x:c>
      <x:c r="V542" s="12" t="n">
        <x:v>0.6</x:v>
      </x:c>
      <x:c r="W542" s="12" t="n">
        <x:v>0</x:v>
      </x:c>
      <x:c r="X542" s="14" t="n">
        <x:v>0.5092408061027527</x:v>
      </x:c>
      <x:c r="Y542" s="14" t="n">
        <x:v>0.2995607256889343</x:v>
      </x:c>
      <x:c r="Z542" s="12" t="n">
        <x:v>0</x:v>
      </x:c>
      <x:c r="AA542" s="8" t="n">
        <x:v>1</x:v>
      </x:c>
      <x:c r="AB542" s="12" t="n">
        <x:v>0.7575757575757576</x:v>
      </x:c>
      <x:c r="AC542" s="8" t="n">
        <x:v>46</x:v>
      </x:c>
      <x:c r="AD542" s="12" t="n">
        <x:v>0</x:v>
      </x:c>
    </x:row>
    <x:row r="543" ht="24" customHeight="1">
      <x:c r="A543" s="17" t="n">
        <x:v>541</x:v>
      </x:c>
      <x:c r="B543" s="9" t="str">
        <x:v>anchored</x:v>
      </x:c>
      <x:c r="C543" s="9" t="str">
        <x:v>balcony</x:v>
      </x:c>
      <x:c r="D543" s="17" t="n">
        <x:v>54</x:v>
      </x:c>
      <x:c r="E543" s="17" t="n">
        <x:v>20266326</x:v>
      </x:c>
      <x:c r="F543" s="9" t="n">
        <x:v>33</x:v>
      </x:c>
      <x:c r="G543" s="11" t="n">
        <x:v>341.40434519876726</x:v>
      </x:c>
      <x:c r="H543" s="9" t="n">
        <x:v>7068</x:v>
      </x:c>
      <x:c r="I543" s="9" t="n">
        <x:v>8309</x:v>
      </x:c>
      <x:c r="J543" s="9" t="n">
        <x:v>0</x:v>
      </x:c>
      <x:c r="K543" s="13" t="n">
        <x:v>0.82</x:v>
      </x:c>
      <x:c r="L543" s="13" t="n">
        <x:v>0</x:v>
      </x:c>
      <x:c r="M543" s="13" t="n">
        <x:v>1</x:v>
      </x:c>
      <x:c r="N543" s="9" t="n">
        <x:v>33</x:v>
      </x:c>
      <x:c r="O543" s="9" t="n">
        <x:v>1</x:v>
      </x:c>
      <x:c r="P543" s="9" t="n">
        <x:v>1</x:v>
      </x:c>
      <x:c r="Q543" s="9" t="n">
        <x:v>1</x:v>
      </x:c>
      <x:c r="R543" s="9" t="n">
        <x:v>1</x:v>
      </x:c>
      <x:c r="S543" s="9" t="n">
        <x:v>1</x:v>
      </x:c>
      <x:c r="T543" s="13" t="n">
        <x:v>0.6293392420012165</x:v>
      </x:c>
      <x:c r="U543" s="13" t="n">
        <x:v>0</x:v>
      </x:c>
      <x:c r="V543" s="13" t="n">
        <x:v>0.85</x:v>
      </x:c>
      <x:c r="W543" s="13" t="n">
        <x:v>1</x:v>
      </x:c>
      <x:c r="X543" s="15" t="n">
        <x:v>0.5427156090736389</x:v>
      </x:c>
      <x:c r="Y543" s="15" t="n">
        <x:v>0.5026271939277649</x:v>
      </x:c>
      <x:c r="Z543" s="13" t="n">
        <x:v>0</x:v>
      </x:c>
      <x:c r="AA543" s="9" t="n">
        <x:v>1</x:v>
      </x:c>
      <x:c r="AB543" s="13" t="n">
        <x:v>0.8282828282828283</x:v>
      </x:c>
      <x:c r="AC543" s="9" t="n">
        <x:v>33</x:v>
      </x:c>
      <x:c r="AD543" s="13" t="n">
        <x:v>0</x:v>
      </x:c>
    </x:row>
    <x:row r="544" ht="24" customHeight="1">
      <x:c r="A544" s="16" t="n">
        <x:v>542</x:v>
      </x:c>
      <x:c r="B544" s="8" t="str">
        <x:v>free</x:v>
      </x:c>
      <x:c r="C544" s="8" t="str">
        <x:v>town</x:v>
      </x:c>
      <x:c r="D544" s="16" t="n">
        <x:v>54</x:v>
      </x:c>
      <x:c r="E544" s="16" t="n">
        <x:v>20266329</x:v>
      </x:c>
      <x:c r="F544" s="8" t="n">
        <x:v>28</x:v>
      </x:c>
      <x:c r="G544" s="10" t="n">
        <x:v>288.8407431988744</x:v>
      </x:c>
      <x:c r="H544" s="8" t="n">
        <x:v>5880</x:v>
      </x:c>
      <x:c r="I544" s="8" t="n">
        <x:v>7119</x:v>
      </x:c>
      <x:c r="J544" s="8" t="n">
        <x:v>0</x:v>
      </x:c>
      <x:c r="K544" s="12" t="n">
        <x:v>0.86</x:v>
      </x:c>
      <x:c r="L544" s="12" t="n">
        <x:v>0</x:v>
      </x:c>
      <x:c r="M544" s="12" t="n">
        <x:v>1</x:v>
      </x:c>
      <x:c r="N544" s="8" t="n">
        <x:v>28</x:v>
      </x:c>
      <x:c r="O544" s="8" t="n">
        <x:v>1</x:v>
      </x:c>
      <x:c r="P544" s="8" t="n">
        <x:v>2</x:v>
      </x:c>
      <x:c r="Q544" s="8" t="n">
        <x:v>1</x:v>
      </x:c>
      <x:c r="R544" s="8" t="n">
        <x:v>1</x:v>
      </x:c>
      <x:c r="S544" s="8" t="n">
        <x:v>1</x:v>
      </x:c>
      <x:c r="T544" s="12" t="n">
        <x:v>0.7284096534280278</x:v>
      </x:c>
      <x:c r="U544" s="12" t="n">
        <x:v>0</x:v>
      </x:c>
      <x:c r="V544" s="12" t="n">
        <x:v>0.4</x:v>
      </x:c>
      <x:c r="W544" s="12" t="n">
        <x:v>1</x:v>
      </x:c>
      <x:c r="X544" s="14" t="n">
        <x:v>0.5166910290718079</x:v>
      </x:c>
      <x:c r="Y544" s="14" t="n">
        <x:v>0.5907779932022095</x:v>
      </x:c>
      <x:c r="Z544" s="12" t="n">
        <x:v>0</x:v>
      </x:c>
      <x:c r="AA544" s="8" t="n">
        <x:v>1</x:v>
      </x:c>
      <x:c r="AB544" s="12" t="n">
        <x:v>0.8686868686868687</x:v>
      </x:c>
      <x:c r="AC544" s="8" t="n">
        <x:v>28</x:v>
      </x:c>
      <x:c r="AD544" s="12" t="n">
        <x:v>0</x:v>
      </x:c>
    </x:row>
    <x:row r="545" ht="24" customHeight="1">
      <x:c r="A545" s="17" t="n">
        <x:v>543</x:v>
      </x:c>
      <x:c r="B545" s="9" t="str">
        <x:v>anchored</x:v>
      </x:c>
      <x:c r="C545" s="9" t="str">
        <x:v>notebook</x:v>
      </x:c>
      <x:c r="D545" s="17" t="n">
        <x:v>54</x:v>
      </x:c>
      <x:c r="E545" s="17" t="n">
        <x:v>20266330</x:v>
      </x:c>
      <x:c r="F545" s="9" t="n">
        <x:v>33</x:v>
      </x:c>
      <x:c r="G545" s="11" t="n">
        <x:v>448.0147352993954</x:v>
      </x:c>
      <x:c r="H545" s="9" t="n">
        <x:v>9233</x:v>
      </x:c>
      <x:c r="I545" s="9" t="n">
        <x:v>10460</x:v>
      </x:c>
      <x:c r="J545" s="9" t="n">
        <x:v>0</x:v>
      </x:c>
      <x:c r="K545" s="13" t="n">
        <x:v>0.805</x:v>
      </x:c>
      <x:c r="L545" s="13" t="n">
        <x:v>0</x:v>
      </x:c>
      <x:c r="M545" s="13" t="n">
        <x:v>1</x:v>
      </x:c>
      <x:c r="N545" s="9" t="n">
        <x:v>37</x:v>
      </x:c>
      <x:c r="O545" s="9" t="n">
        <x:v>1</x:v>
      </x:c>
      <x:c r="P545" s="9" t="n">
        <x:v>1</x:v>
      </x:c>
      <x:c r="Q545" s="9" t="n">
        <x:v>1</x:v>
      </x:c>
      <x:c r="R545" s="9" t="n">
        <x:v>1</x:v>
      </x:c>
      <x:c r="S545" s="9" t="n">
        <x:v>1</x:v>
      </x:c>
      <x:c r="T545" s="13" t="n">
        <x:v>0.7104321700416525</x:v>
      </x:c>
      <x:c r="U545" s="13" t="n">
        <x:v>0</x:v>
      </x:c>
      <x:c r="V545" s="13" t="n">
        <x:v>0.4</x:v>
      </x:c>
      <x:c r="W545" s="13" t="n">
        <x:v>0</x:v>
      </x:c>
      <x:c r="X545" s="15" t="n">
        <x:v>0.4854402542114258</x:v>
      </x:c>
      <x:c r="Y545" s="15" t="n">
        <x:v>0.34608569741249084</x:v>
      </x:c>
      <x:c r="Z545" s="13" t="n">
        <x:v>0</x:v>
      </x:c>
      <x:c r="AA545" s="9" t="n">
        <x:v>1</x:v>
      </x:c>
      <x:c r="AB545" s="13" t="n">
        <x:v>0.8131313131313131</x:v>
      </x:c>
      <x:c r="AC545" s="9" t="n">
        <x:v>33</x:v>
      </x:c>
      <x:c r="AD545" s="13" t="n">
        <x:v>0</x:v>
      </x:c>
    </x:row>
    <x:row r="546" ht="24" customHeight="1">
      <x:c r="A546" s="16" t="n">
        <x:v>544</x:v>
      </x:c>
      <x:c r="B546" s="8" t="str">
        <x:v>free</x:v>
      </x:c>
      <x:c r="C546" s="8" t="str">
        <x:v>park</x:v>
      </x:c>
      <x:c r="D546" s="16" t="n">
        <x:v>54</x:v>
      </x:c>
      <x:c r="E546" s="16" t="n">
        <x:v>20266328</x:v>
      </x:c>
      <x:c r="F546" s="8" t="n">
        <x:v>82</x:v>
      </x:c>
      <x:c r="G546" s="10" t="n">
        <x:v>469.75043779984117</x:v>
      </x:c>
      <x:c r="H546" s="8" t="n">
        <x:v>9848</x:v>
      </x:c>
      <x:c r="I546" s="8" t="n">
        <x:v>11079</x:v>
      </x:c>
      <x:c r="J546" s="8" t="n">
        <x:v>0</x:v>
      </x:c>
      <x:c r="K546" s="12" t="n">
        <x:v>0.59</x:v>
      </x:c>
      <x:c r="L546" s="12" t="n">
        <x:v>0</x:v>
      </x:c>
      <x:c r="M546" s="12" t="n">
        <x:v>1</x:v>
      </x:c>
      <x:c r="N546" s="8" t="n">
        <x:v>82</x:v>
      </x:c>
      <x:c r="O546" s="8" t="n">
        <x:v>1</x:v>
      </x:c>
      <x:c r="P546" s="8" t="n">
        <x:v>2</x:v>
      </x:c>
      <x:c r="Q546" s="8" t="n">
        <x:v>1</x:v>
      </x:c>
      <x:c r="R546" s="8" t="n">
        <x:v>1</x:v>
      </x:c>
      <x:c r="S546" s="8" t="n">
        <x:v>1</x:v>
      </x:c>
      <x:c r="T546" s="12" t="n">
        <x:v>0.7516057821320978</x:v>
      </x:c>
      <x:c r="U546" s="12" t="n">
        <x:v>0</x:v>
      </x:c>
      <x:c r="V546" s="12" t="n">
        <x:v>0.55</x:v>
      </x:c>
      <x:c r="W546" s="12" t="n">
        <x:v>0</x:v>
      </x:c>
      <x:c r="X546" s="14" t="n">
        <x:v>0.5617579221725464</x:v>
      </x:c>
      <x:c r="Y546" s="14" t="n">
        <x:v>0.41319456696510315</x:v>
      </x:c>
      <x:c r="Z546" s="12" t="n">
        <x:v>0</x:v>
      </x:c>
      <x:c r="AA546" s="8" t="n">
        <x:v>1</x:v>
      </x:c>
      <x:c r="AB546" s="12" t="n">
        <x:v>0.5959595959595959</x:v>
      </x:c>
      <x:c r="AC546" s="8" t="n">
        <x:v>82</x:v>
      </x:c>
      <x:c r="AD546" s="12" t="n">
        <x:v>0</x:v>
      </x:c>
    </x:row>
    <x:row r="547" ht="24" customHeight="1">
      <x:c r="A547" s="17" t="n">
        <x:v>545</x:v>
      </x:c>
      <x:c r="B547" s="9" t="str">
        <x:v>free</x:v>
      </x:c>
      <x:c r="C547" s="9" t="str">
        <x:v>balcony</x:v>
      </x:c>
      <x:c r="D547" s="17" t="n">
        <x:v>54</x:v>
      </x:c>
      <x:c r="E547" s="17" t="n">
        <x:v>20266326</x:v>
      </x:c>
      <x:c r="F547" s="9" t="n">
        <x:v>36</x:v>
      </x:c>
      <x:c r="G547" s="11" t="n">
        <x:v>287.5993486008374</x:v>
      </x:c>
      <x:c r="H547" s="9" t="n">
        <x:v>5885</x:v>
      </x:c>
      <x:c r="I547" s="9" t="n">
        <x:v>7121</x:v>
      </x:c>
      <x:c r="J547" s="9" t="n">
        <x:v>0</x:v>
      </x:c>
      <x:c r="K547" s="13" t="n">
        <x:v>0.815</x:v>
      </x:c>
      <x:c r="L547" s="13" t="n">
        <x:v>0</x:v>
      </x:c>
      <x:c r="M547" s="13" t="n">
        <x:v>1</x:v>
      </x:c>
      <x:c r="N547" s="9" t="n">
        <x:v>39</x:v>
      </x:c>
      <x:c r="O547" s="9" t="n">
        <x:v>1</x:v>
      </x:c>
      <x:c r="P547" s="9" t="n">
        <x:v>1</x:v>
      </x:c>
      <x:c r="Q547" s="9" t="n">
        <x:v>1</x:v>
      </x:c>
      <x:c r="R547" s="9" t="n">
        <x:v>1</x:v>
      </x:c>
      <x:c r="S547" s="9" t="n">
        <x:v>1</x:v>
      </x:c>
      <x:c r="T547" s="13" t="n">
        <x:v>0.7532518426889648</x:v>
      </x:c>
      <x:c r="U547" s="13" t="n">
        <x:v>0</x:v>
      </x:c>
      <x:c r="V547" s="13" t="n">
        <x:v>0.7</x:v>
      </x:c>
      <x:c r="W547" s="13" t="n">
        <x:v>1</x:v>
      </x:c>
      <x:c r="X547" s="15" t="n">
        <x:v>0.47551780939102173</x:v>
      </x:c>
      <x:c r="Y547" s="15" t="n">
        <x:v>0.6031081676483154</x:v>
      </x:c>
      <x:c r="Z547" s="13" t="n">
        <x:v>0</x:v>
      </x:c>
      <x:c r="AA547" s="9" t="n">
        <x:v>1</x:v>
      </x:c>
      <x:c r="AB547" s="13" t="n">
        <x:v>0.8232323232323232</x:v>
      </x:c>
      <x:c r="AC547" s="9" t="n">
        <x:v>36</x:v>
      </x:c>
      <x:c r="AD547" s="13" t="n">
        <x:v>0</x:v>
      </x:c>
    </x:row>
    <x:row r="548" ht="24" customHeight="1">
      <x:c r="A548" s="16" t="n">
        <x:v>546</x:v>
      </x:c>
      <x:c r="B548" s="8" t="str">
        <x:v>anchored</x:v>
      </x:c>
      <x:c r="C548" s="8" t="str">
        <x:v>town</x:v>
      </x:c>
      <x:c r="D548" s="16" t="n">
        <x:v>54</x:v>
      </x:c>
      <x:c r="E548" s="16" t="n">
        <x:v>20266329</x:v>
      </x:c>
      <x:c r="F548" s="8" t="n">
        <x:v>30</x:v>
      </x:c>
      <x:c r="G548" s="10" t="n">
        <x:v>232.2204931001179</x:v>
      </x:c>
      <x:c r="H548" s="8" t="n">
        <x:v>4630</x:v>
      </x:c>
      <x:c r="I548" s="8" t="n">
        <x:v>5886</x:v>
      </x:c>
      <x:c r="J548" s="8" t="n">
        <x:v>0</x:v>
      </x:c>
      <x:c r="K548" s="12" t="n">
        <x:v>0.85</x:v>
      </x:c>
      <x:c r="L548" s="12" t="n">
        <x:v>0</x:v>
      </x:c>
      <x:c r="M548" s="12" t="n">
        <x:v>1</x:v>
      </x:c>
      <x:c r="N548" s="8" t="n">
        <x:v>30</x:v>
      </x:c>
      <x:c r="O548" s="8" t="n">
        <x:v>1</x:v>
      </x:c>
      <x:c r="P548" s="8" t="n">
        <x:v>2</x:v>
      </x:c>
      <x:c r="Q548" s="8" t="n">
        <x:v>1</x:v>
      </x:c>
      <x:c r="R548" s="8" t="n">
        <x:v>1</x:v>
      </x:c>
      <x:c r="S548" s="8" t="n">
        <x:v>1</x:v>
      </x:c>
      <x:c r="T548" s="12" t="n">
        <x:v>0.7801319328188898</x:v>
      </x:c>
      <x:c r="U548" s="12" t="n">
        <x:v>0</x:v>
      </x:c>
      <x:c r="V548" s="12" t="n">
        <x:v>0.2</x:v>
      </x:c>
      <x:c r="W548" s="12" t="n">
        <x:v>0</x:v>
      </x:c>
      <x:c r="X548" s="14" t="n">
        <x:v>0.46173301339149475</x:v>
      </x:c>
      <x:c r="Y548" s="14" t="n">
        <x:v>0.42349371314048767</x:v>
      </x:c>
      <x:c r="Z548" s="12" t="n">
        <x:v>0</x:v>
      </x:c>
      <x:c r="AA548" s="8" t="n">
        <x:v>1</x:v>
      </x:c>
      <x:c r="AB548" s="12" t="n">
        <x:v>0.8585858585858586</x:v>
      </x:c>
      <x:c r="AC548" s="8" t="n">
        <x:v>30</x:v>
      </x:c>
      <x:c r="AD548" s="12" t="n">
        <x:v>0</x:v>
      </x:c>
    </x:row>
    <x:row r="549" ht="24" customHeight="1">
      <x:c r="A549" s="17" t="n">
        <x:v>547</x:v>
      </x:c>
      <x:c r="B549" s="9" t="str">
        <x:v>free</x:v>
      </x:c>
      <x:c r="C549" s="9" t="str">
        <x:v>notebook</x:v>
      </x:c>
      <x:c r="D549" s="17" t="n">
        <x:v>54</x:v>
      </x:c>
      <x:c r="E549" s="17" t="n">
        <x:v>20266330</x:v>
      </x:c>
      <x:c r="F549" s="9" t="n">
        <x:v>12</x:v>
      </x:c>
      <x:c r="G549" s="11" t="n">
        <x:v>197.03314590000082</x:v>
      </x:c>
      <x:c r="H549" s="9" t="n">
        <x:v>3837</x:v>
      </x:c>
      <x:c r="I549" s="9" t="n">
        <x:v>5093</x:v>
      </x:c>
      <x:c r="J549" s="9" t="n">
        <x:v>0</x:v>
      </x:c>
      <x:c r="K549" s="13" t="n">
        <x:v>0.94</x:v>
      </x:c>
      <x:c r="L549" s="13" t="n">
        <x:v>0.4</x:v>
      </x:c>
      <x:c r="M549" s="13" t="n">
        <x:v>1</x:v>
      </x:c>
      <x:c r="N549" s="9" t="n">
        <x:v>17</x:v>
      </x:c>
      <x:c r="O549" s="9" t="n">
        <x:v>1</x:v>
      </x:c>
      <x:c r="P549" s="9" t="n">
        <x:v>2</x:v>
      </x:c>
      <x:c r="Q549" s="9" t="n">
        <x:v>1</x:v>
      </x:c>
      <x:c r="R549" s="9" t="n">
        <x:v>1</x:v>
      </x:c>
      <x:c r="S549" s="9" t="n">
        <x:v>1</x:v>
      </x:c>
      <x:c r="T549" s="13" t="n">
        <x:v>0.2821555145046524</x:v>
      </x:c>
      <x:c r="U549" s="13" t="n">
        <x:v>0</x:v>
      </x:c>
      <x:c r="V549" s="13" t="n">
        <x:v>1</x:v>
      </x:c>
      <x:c r="W549" s="13" t="n">
        <x:v>1</x:v>
      </x:c>
      <x:c r="X549" s="15" t="n">
        <x:v>0.5740020871162415</x:v>
      </x:c>
      <x:c r="Y549" s="15" t="n">
        <x:v>0.5681048631668091</x:v>
      </x:c>
      <x:c r="Z549" s="13" t="n">
        <x:v>0</x:v>
      </x:c>
      <x:c r="AA549" s="9" t="n">
        <x:v>1</x:v>
      </x:c>
      <x:c r="AB549" s="13" t="n">
        <x:v>0.9494949494949495</x:v>
      </x:c>
      <x:c r="AC549" s="9" t="n">
        <x:v>12</x:v>
      </x:c>
      <x:c r="AD549" s="13" t="n">
        <x:v>0.4</x:v>
      </x:c>
    </x:row>
    <x:row r="550" ht="24" customHeight="1">
      <x:c r="A550" s="16" t="n">
        <x:v>548</x:v>
      </x:c>
      <x:c r="B550" s="8" t="str">
        <x:v>anchored</x:v>
      </x:c>
      <x:c r="C550" s="8" t="str">
        <x:v>park</x:v>
      </x:c>
      <x:c r="D550" s="16" t="n">
        <x:v>54</x:v>
      </x:c>
      <x:c r="E550" s="16" t="n">
        <x:v>20266328</x:v>
      </x:c>
      <x:c r="F550" s="8" t="n">
        <x:v>32</x:v>
      </x:c>
      <x:c r="G550" s="10" t="n">
        <x:v>216.71041249926202</x:v>
      </x:c>
      <x:c r="H550" s="8" t="n">
        <x:v>4226</x:v>
      </x:c>
      <x:c r="I550" s="8" t="n">
        <x:v>5487</x:v>
      </x:c>
      <x:c r="J550" s="8" t="n">
        <x:v>0</x:v>
      </x:c>
      <x:c r="K550" s="12" t="n">
        <x:v>0.84</x:v>
      </x:c>
      <x:c r="L550" s="12" t="n">
        <x:v>0</x:v>
      </x:c>
      <x:c r="M550" s="12" t="n">
        <x:v>1</x:v>
      </x:c>
      <x:c r="N550" s="8" t="n">
        <x:v>34</x:v>
      </x:c>
      <x:c r="O550" s="8" t="n">
        <x:v>1</x:v>
      </x:c>
      <x:c r="P550" s="8" t="n">
        <x:v>2</x:v>
      </x:c>
      <x:c r="Q550" s="8" t="n">
        <x:v>1</x:v>
      </x:c>
      <x:c r="R550" s="8" t="n">
        <x:v>1</x:v>
      </x:c>
      <x:c r="S550" s="8" t="n">
        <x:v>1</x:v>
      </x:c>
      <x:c r="T550" s="12" t="n">
        <x:v>0.6698795690000081</x:v>
      </x:c>
      <x:c r="U550" s="12" t="n">
        <x:v>0</x:v>
      </x:c>
      <x:c r="V550" s="12" t="n">
        <x:v>0.4</x:v>
      </x:c>
      <x:c r="W550" s="12" t="n">
        <x:v>0</x:v>
      </x:c>
      <x:c r="X550" s="14" t="n">
        <x:v>0.4985879957675934</x:v>
      </x:c>
      <x:c r="Y550" s="14" t="n">
        <x:v>0.36680126190185547</x:v>
      </x:c>
      <x:c r="Z550" s="12" t="n">
        <x:v>0</x:v>
      </x:c>
      <x:c r="AA550" s="8" t="n">
        <x:v>1</x:v>
      </x:c>
      <x:c r="AB550" s="12" t="n">
        <x:v>0.8484848484848485</x:v>
      </x:c>
      <x:c r="AC550" s="8" t="n">
        <x:v>32</x:v>
      </x:c>
      <x:c r="AD550" s="12" t="n">
        <x:v>0</x:v>
      </x:c>
    </x:row>
    <x:row r="551" ht="24" customHeight="1">
      <x:c r="A551" s="17" t="n">
        <x:v>549</x:v>
      </x:c>
      <x:c r="B551" s="9" t="str">
        <x:v>free</x:v>
      </x:c>
      <x:c r="C551" s="9" t="str">
        <x:v>reading_room</x:v>
      </x:c>
      <x:c r="D551" s="17" t="n">
        <x:v>54</x:v>
      </x:c>
      <x:c r="E551" s="17" t="n">
        <x:v>20266327</x:v>
      </x:c>
      <x:c r="F551" s="9" t="n">
        <x:v>25</x:v>
      </x:c>
      <x:c r="G551" s="11" t="n">
        <x:v>229.83877880021464</x:v>
      </x:c>
      <x:c r="H551" s="9" t="n">
        <x:v>4627</x:v>
      </x:c>
      <x:c r="I551" s="9" t="n">
        <x:v>5868</x:v>
      </x:c>
      <x:c r="J551" s="9" t="n">
        <x:v>0</x:v>
      </x:c>
      <x:c r="K551" s="13" t="n">
        <x:v>0.87</x:v>
      </x:c>
      <x:c r="L551" s="13" t="n">
        <x:v>0</x:v>
      </x:c>
      <x:c r="M551" s="13" t="n">
        <x:v>1</x:v>
      </x:c>
      <x:c r="N551" s="9" t="n">
        <x:v>27</x:v>
      </x:c>
      <x:c r="O551" s="9" t="n">
        <x:v>1</x:v>
      </x:c>
      <x:c r="P551" s="9" t="n">
        <x:v>1</x:v>
      </x:c>
      <x:c r="Q551" s="9" t="n">
        <x:v>1</x:v>
      </x:c>
      <x:c r="R551" s="9" t="n">
        <x:v>1</x:v>
      </x:c>
      <x:c r="S551" s="9" t="n">
        <x:v>1</x:v>
      </x:c>
      <x:c r="T551" s="13" t="n">
        <x:v>0.6978951807025414</x:v>
      </x:c>
      <x:c r="U551" s="13" t="n">
        <x:v>0</x:v>
      </x:c>
      <x:c r="V551" s="13" t="n">
        <x:v>0.5</x:v>
      </x:c>
      <x:c r="W551" s="13" t="n">
        <x:v>0</x:v>
      </x:c>
      <x:c r="X551" s="15" t="n">
        <x:v>0.49312877655029297</x:v>
      </x:c>
      <x:c r="Y551" s="15" t="n">
        <x:v>0.36963334679603577</x:v>
      </x:c>
      <x:c r="Z551" s="13" t="n">
        <x:v>0</x:v>
      </x:c>
      <x:c r="AA551" s="9" t="n">
        <x:v>1</x:v>
      </x:c>
      <x:c r="AB551" s="13" t="n">
        <x:v>0.8787878787878788</x:v>
      </x:c>
      <x:c r="AC551" s="9" t="n">
        <x:v>25</x:v>
      </x:c>
      <x:c r="AD551" s="13" t="n">
        <x:v>0</x:v>
      </x:c>
    </x:row>
    <x:row r="552" ht="24" customHeight="1">
      <x:c r="A552" s="16" t="n">
        <x:v>550</x:v>
      </x:c>
      <x:c r="B552" s="8" t="str">
        <x:v>anchored</x:v>
      </x:c>
      <x:c r="C552" s="8" t="str">
        <x:v>park</x:v>
      </x:c>
      <x:c r="D552" s="16" t="n">
        <x:v>55</x:v>
      </x:c>
      <x:c r="E552" s="16" t="n">
        <x:v>20266428</x:v>
      </x:c>
      <x:c r="F552" s="8" t="n">
        <x:v>39</x:v>
      </x:c>
      <x:c r="G552" s="10" t="n">
        <x:v>588.9484072003979</x:v>
      </x:c>
      <x:c r="H552" s="8" t="n">
        <x:v>10762</x:v>
      </x:c>
      <x:c r="I552" s="8" t="n">
        <x:v>11996</x:v>
      </x:c>
      <x:c r="J552" s="8" t="n">
        <x:v>0</x:v>
      </x:c>
      <x:c r="K552" s="12" t="n">
        <x:v>0.805</x:v>
      </x:c>
      <x:c r="L552" s="12" t="n">
        <x:v>0</x:v>
      </x:c>
      <x:c r="M552" s="12" t="n">
        <x:v>1</x:v>
      </x:c>
      <x:c r="N552" s="8" t="n">
        <x:v>37</x:v>
      </x:c>
      <x:c r="O552" s="8" t="n">
        <x:v>1</x:v>
      </x:c>
      <x:c r="P552" s="8" t="n">
        <x:v>2</x:v>
      </x:c>
      <x:c r="Q552" s="8" t="n">
        <x:v>1</x:v>
      </x:c>
      <x:c r="R552" s="8" t="n">
        <x:v>1</x:v>
      </x:c>
      <x:c r="S552" s="8" t="n">
        <x:v>1</x:v>
      </x:c>
      <x:c r="T552" s="12" t="n">
        <x:v>0.7326282643337237</x:v>
      </x:c>
      <x:c r="U552" s="12" t="n">
        <x:v>0</x:v>
      </x:c>
      <x:c r="V552" s="12" t="n">
        <x:v>0.65</x:v>
      </x:c>
      <x:c r="W552" s="12" t="n">
        <x:v>0</x:v>
      </x:c>
      <x:c r="X552" s="14" t="n">
        <x:v>0.48212385177612305</x:v>
      </x:c>
      <x:c r="Y552" s="14" t="n">
        <x:v>0.4089645743370056</x:v>
      </x:c>
      <x:c r="Z552" s="12" t="n">
        <x:v>0</x:v>
      </x:c>
      <x:c r="AA552" s="8" t="n">
        <x:v>1</x:v>
      </x:c>
      <x:c r="AB552" s="12" t="n">
        <x:v>0.8131313131313131</x:v>
      </x:c>
      <x:c r="AC552" s="8" t="n">
        <x:v>39</x:v>
      </x:c>
      <x:c r="AD552" s="12" t="n">
        <x:v>0</x:v>
      </x:c>
    </x:row>
    <x:row r="553" ht="24" customHeight="1">
      <x:c r="A553" s="17" t="n">
        <x:v>551</x:v>
      </x:c>
      <x:c r="B553" s="9" t="str">
        <x:v>free</x:v>
      </x:c>
      <x:c r="C553" s="9" t="str">
        <x:v>balcony</x:v>
      </x:c>
      <x:c r="D553" s="17" t="n">
        <x:v>55</x:v>
      </x:c>
      <x:c r="E553" s="17" t="n">
        <x:v>20266426</x:v>
      </x:c>
      <x:c r="F553" s="9" t="n">
        <x:v>94</x:v>
      </x:c>
      <x:c r="G553" s="11" t="n">
        <x:v>188.05903419991955</x:v>
      </x:c>
      <x:c r="H553" s="9" t="n">
        <x:v>3652</x:v>
      </x:c>
      <x:c r="I553" s="9" t="n">
        <x:v>4910</x:v>
      </x:c>
      <x:c r="J553" s="9" t="n">
        <x:v>0</x:v>
      </x:c>
      <x:c r="K553" s="13" t="n">
        <x:v>0.39</x:v>
      </x:c>
      <x:c r="L553" s="13" t="n">
        <x:v>0</x:v>
      </x:c>
      <x:c r="M553" s="13" t="n">
        <x:v>1</x:v>
      </x:c>
      <x:c r="N553" s="9" t="n">
        <x:v>123</x:v>
      </x:c>
      <x:c r="O553" s="9" t="n">
        <x:v>1</x:v>
      </x:c>
      <x:c r="P553" s="9" t="n">
        <x:v>1</x:v>
      </x:c>
      <x:c r="Q553" s="9" t="n">
        <x:v>1</x:v>
      </x:c>
      <x:c r="R553" s="9" t="n">
        <x:v>1</x:v>
      </x:c>
      <x:c r="S553" s="9" t="n">
        <x:v>0</x:v>
      </x:c>
      <x:c r="T553" s="13" t="n">
        <x:v>0.756178955826621</x:v>
      </x:c>
      <x:c r="U553" s="13" t="n">
        <x:v>0</x:v>
      </x:c>
      <x:c r="V553" s="13" t="n">
        <x:v>0.55</x:v>
      </x:c>
      <x:c r="W553" s="13" t="n">
        <x:v>0</x:v>
      </x:c>
      <x:c r="X553" s="15" t="n">
        <x:v>0.4930993914604187</x:v>
      </x:c>
      <x:c r="Y553" s="15" t="n">
        <x:v>0.3087093234062195</x:v>
      </x:c>
      <x:c r="Z553" s="13" t="n">
        <x:v>0</x:v>
      </x:c>
      <x:c r="AA553" s="9" t="n">
        <x:v>1</x:v>
      </x:c>
      <x:c r="AB553" s="13" t="n">
        <x:v>0.3939393939393939</x:v>
      </x:c>
      <x:c r="AC553" s="9" t="n">
        <x:v>94</x:v>
      </x:c>
      <x:c r="AD553" s="13" t="n">
        <x:v>0</x:v>
      </x:c>
    </x:row>
    <x:row r="554" ht="24" customHeight="1">
      <x:c r="A554" s="16" t="n">
        <x:v>552</x:v>
      </x:c>
      <x:c r="B554" s="8" t="str">
        <x:v>anchored</x:v>
      </x:c>
      <x:c r="C554" s="8" t="str">
        <x:v>balcony</x:v>
      </x:c>
      <x:c r="D554" s="16" t="n">
        <x:v>55</x:v>
      </x:c>
      <x:c r="E554" s="16" t="n">
        <x:v>20266426</x:v>
      </x:c>
      <x:c r="F554" s="8" t="n">
        <x:v>45</x:v>
      </x:c>
      <x:c r="G554" s="10" t="n">
        <x:v>368.17476130009163</x:v>
      </x:c>
      <x:c r="H554" s="8" t="n">
        <x:v>7447</x:v>
      </x:c>
      <x:c r="I554" s="8" t="n">
        <x:v>8680</x:v>
      </x:c>
      <x:c r="J554" s="8" t="n">
        <x:v>0</x:v>
      </x:c>
      <x:c r="K554" s="12" t="n">
        <x:v>0.77</x:v>
      </x:c>
      <x:c r="L554" s="12" t="n">
        <x:v>0</x:v>
      </x:c>
      <x:c r="M554" s="12" t="n">
        <x:v>1</x:v>
      </x:c>
      <x:c r="N554" s="8" t="n">
        <x:v>44</x:v>
      </x:c>
      <x:c r="O554" s="8" t="n">
        <x:v>1</x:v>
      </x:c>
      <x:c r="P554" s="8" t="n">
        <x:v>2</x:v>
      </x:c>
      <x:c r="Q554" s="8" t="n">
        <x:v>1</x:v>
      </x:c>
      <x:c r="R554" s="8" t="n">
        <x:v>1</x:v>
      </x:c>
      <x:c r="S554" s="8" t="n">
        <x:v>1</x:v>
      </x:c>
      <x:c r="T554" s="12" t="n">
        <x:v>0.6647203203720082</x:v>
      </x:c>
      <x:c r="U554" s="12" t="n">
        <x:v>0</x:v>
      </x:c>
      <x:c r="V554" s="12" t="n">
        <x:v>0.95</x:v>
      </x:c>
      <x:c r="W554" s="12" t="n">
        <x:v>0.5</x:v>
      </x:c>
      <x:c r="X554" s="14" t="n">
        <x:v>0.5630983710289001</x:v>
      </x:c>
      <x:c r="Y554" s="14" t="n">
        <x:v>0.5010604858398438</x:v>
      </x:c>
      <x:c r="Z554" s="12" t="n">
        <x:v>0</x:v>
      </x:c>
      <x:c r="AA554" s="8" t="n">
        <x:v>1</x:v>
      </x:c>
      <x:c r="AB554" s="12" t="n">
        <x:v>0.7777777777777778</x:v>
      </x:c>
      <x:c r="AC554" s="8" t="n">
        <x:v>45</x:v>
      </x:c>
      <x:c r="AD554" s="12" t="n">
        <x:v>0</x:v>
      </x:c>
    </x:row>
    <x:row r="555" ht="24" customHeight="1">
      <x:c r="A555" s="17" t="n">
        <x:v>553</x:v>
      </x:c>
      <x:c r="B555" s="9" t="str">
        <x:v>free</x:v>
      </x:c>
      <x:c r="C555" s="9" t="str">
        <x:v>notebook</x:v>
      </x:c>
      <x:c r="D555" s="17" t="n">
        <x:v>55</x:v>
      </x:c>
      <x:c r="E555" s="17" t="n">
        <x:v>20266430</x:v>
      </x:c>
      <x:c r="F555" s="9" t="n">
        <x:v>66</x:v>
      </x:c>
      <x:c r="G555" s="11" t="n">
        <x:v>2201.6223901999183</x:v>
      </x:c>
      <x:c r="H555" s="9" t="n">
        <x:v>14930</x:v>
      </x:c>
      <x:c r="I555" s="9" t="n">
        <x:v>16117</x:v>
      </x:c>
      <x:c r="J555" s="9" t="n">
        <x:v>0</x:v>
      </x:c>
      <x:c r="K555" s="13" t="n">
        <x:v>0.67</x:v>
      </x:c>
      <x:c r="L555" s="13" t="n">
        <x:v>0</x:v>
      </x:c>
      <x:c r="M555" s="13" t="n">
        <x:v>1</x:v>
      </x:c>
      <x:c r="N555" s="9" t="n">
        <x:v>65</x:v>
      </x:c>
      <x:c r="O555" s="9" t="n">
        <x:v>1</x:v>
      </x:c>
      <x:c r="P555" s="9" t="n">
        <x:v>2</x:v>
      </x:c>
      <x:c r="Q555" s="9" t="n">
        <x:v>1</x:v>
      </x:c>
      <x:c r="R555" s="9" t="n">
        <x:v>1</x:v>
      </x:c>
      <x:c r="S555" s="9" t="n">
        <x:v>1</x:v>
      </x:c>
      <x:c r="T555" s="13" t="n">
        <x:v>0.6320454388606562</x:v>
      </x:c>
      <x:c r="U555" s="13" t="n">
        <x:v>0</x:v>
      </x:c>
      <x:c r="V555" s="13" t="n">
        <x:v>0.2</x:v>
      </x:c>
      <x:c r="W555" s="13" t="n">
        <x:v>1</x:v>
      </x:c>
      <x:c r="X555" s="15" t="n">
        <x:v>0.5247096419334412</x:v>
      </x:c>
      <x:c r="Y555" s="15" t="n">
        <x:v>0.5570074319839478</x:v>
      </x:c>
      <x:c r="Z555" s="13" t="n">
        <x:v>0.025</x:v>
      </x:c>
      <x:c r="AA555" s="9" t="n">
        <x:v>1</x:v>
      </x:c>
      <x:c r="AB555" s="13" t="n">
        <x:v>0.6767676767676768</x:v>
      </x:c>
      <x:c r="AC555" s="9" t="n">
        <x:v>66</x:v>
      </x:c>
      <x:c r="AD555" s="13" t="n">
        <x:v>0</x:v>
      </x:c>
    </x:row>
    <x:row r="556" ht="24" customHeight="1">
      <x:c r="A556" s="16" t="n">
        <x:v>554</x:v>
      </x:c>
      <x:c r="B556" s="8" t="str">
        <x:v>anchored</x:v>
      </x:c>
      <x:c r="C556" s="8" t="str">
        <x:v>reading_room</x:v>
      </x:c>
      <x:c r="D556" s="16" t="n">
        <x:v>55</x:v>
      </x:c>
      <x:c r="E556" s="16" t="n">
        <x:v>20266427</x:v>
      </x:c>
      <x:c r="F556" s="8" t="n">
        <x:v>85</x:v>
      </x:c>
      <x:c r="G556" s="10" t="n">
        <x:v>4054.2870949993376</x:v>
      </x:c>
      <x:c r="H556" s="8" t="n">
        <x:v>18338</x:v>
      </x:c>
      <x:c r="I556" s="8" t="n">
        <x:v>19600</x:v>
      </x:c>
      <x:c r="J556" s="8" t="n">
        <x:v>0</x:v>
      </x:c>
      <x:c r="K556" s="12" t="n">
        <x:v>0.565</x:v>
      </x:c>
      <x:c r="L556" s="12" t="n">
        <x:v>0</x:v>
      </x:c>
      <x:c r="M556" s="12" t="n">
        <x:v>1</x:v>
      </x:c>
      <x:c r="N556" s="8" t="n">
        <x:v>85</x:v>
      </x:c>
      <x:c r="O556" s="8" t="n">
        <x:v>1</x:v>
      </x:c>
      <x:c r="P556" s="8" t="n">
        <x:v>1</x:v>
      </x:c>
      <x:c r="Q556" s="8" t="n">
        <x:v>1</x:v>
      </x:c>
      <x:c r="R556" s="8" t="n">
        <x:v>1</x:v>
      </x:c>
      <x:c r="S556" s="8" t="n">
        <x:v>1</x:v>
      </x:c>
      <x:c r="T556" s="12" t="n">
        <x:v>0.7431067853751487</x:v>
      </x:c>
      <x:c r="U556" s="12" t="n">
        <x:v>0</x:v>
      </x:c>
      <x:c r="V556" s="12" t="n">
        <x:v>0.3</x:v>
      </x:c>
      <x:c r="W556" s="12" t="n">
        <x:v>0</x:v>
      </x:c>
      <x:c r="X556" s="14" t="n">
        <x:v>0.5597267746925354</x:v>
      </x:c>
      <x:c r="Y556" s="14" t="n">
        <x:v>0.5115457773208618</x:v>
      </x:c>
      <x:c r="Z556" s="12" t="n">
        <x:v>0.59</x:v>
      </x:c>
      <x:c r="AA556" s="8" t="n">
        <x:v>1</x:v>
      </x:c>
      <x:c r="AB556" s="12" t="n">
        <x:v>0.5707070707070707</x:v>
      </x:c>
      <x:c r="AC556" s="8" t="n">
        <x:v>85</x:v>
      </x:c>
      <x:c r="AD556" s="12" t="n">
        <x:v>0</x:v>
      </x:c>
    </x:row>
    <x:row r="557" ht="24" customHeight="1">
      <x:c r="A557" s="17" t="n">
        <x:v>555</x:v>
      </x:c>
      <x:c r="B557" s="9" t="str">
        <x:v>free</x:v>
      </x:c>
      <x:c r="C557" s="9" t="str">
        <x:v>town</x:v>
      </x:c>
      <x:c r="D557" s="17" t="n">
        <x:v>55</x:v>
      </x:c>
      <x:c r="E557" s="17" t="n">
        <x:v>20266429</x:v>
      </x:c>
      <x:c r="F557" s="9" t="n">
        <x:v>35</x:v>
      </x:c>
      <x:c r="G557" s="11" t="n">
        <x:v>197.17296420107596</x:v>
      </x:c>
      <x:c r="H557" s="9" t="n">
        <x:v>3941</x:v>
      </x:c>
      <x:c r="I557" s="9" t="n">
        <x:v>5188</x:v>
      </x:c>
      <x:c r="J557" s="9" t="n">
        <x:v>0</x:v>
      </x:c>
      <x:c r="K557" s="13" t="n">
        <x:v>0</x:v>
      </x:c>
      <x:c r="L557" s="13" t="n">
        <x:v>0</x:v>
      </x:c>
      <x:c r="M557" s="13" t="n">
        <x:v>0</x:v>
      </x:c>
      <x:c r="N557" s="9" t="n">
        <x:v>201</x:v>
      </x:c>
      <x:c r="O557" s="9" t="n">
        <x:v>0</x:v>
      </x:c>
      <x:c r="P557" s="9" t="n">
        <x:v>4</x:v>
      </x:c>
      <x:c r="Q557" s="9" t="n">
        <x:v>1</x:v>
      </x:c>
      <x:c r="R557" s="9" t="n">
        <x:v>1</x:v>
      </x:c>
      <x:c r="S557" s="9" t="n">
        <x:v>1</x:v>
      </x:c>
      <x:c r="T557" s="13" t="n">
        <x:v>0.6941402940466034</x:v>
      </x:c>
      <x:c r="U557" s="13" t="n">
        <x:v>0</x:v>
      </x:c>
      <x:c r="V557" s="13" t="n">
        <x:v>0.35</x:v>
      </x:c>
      <x:c r="W557" s="13" t="n">
        <x:v>0</x:v>
      </x:c>
      <x:c r="X557" s="15" t="n">
        <x:v>0.4842585027217865</x:v>
      </x:c>
      <x:c r="Y557" s="15" t="n">
        <x:v>0.36010152101516724</x:v>
      </x:c>
      <x:c r="Z557" s="13" t="n">
        <x:v>0</x:v>
      </x:c>
      <x:c r="AA557" s="9" t="n">
        <x:v>1</x:v>
      </x:c>
      <x:c r="AB557" s="13" t="n">
        <x:v>0</x:v>
      </x:c>
      <x:c r="AC557" s="9" t="n">
        <x:v>35</x:v>
      </x:c>
      <x:c r="AD557" s="13" t="n">
        <x:v>0.05</x:v>
      </x:c>
    </x:row>
    <x:row r="558" ht="24" customHeight="1">
      <x:c r="A558" s="16" t="n">
        <x:v>556</x:v>
      </x:c>
      <x:c r="B558" s="8" t="str">
        <x:v>anchored</x:v>
      </x:c>
      <x:c r="C558" s="8" t="str">
        <x:v>notebook</x:v>
      </x:c>
      <x:c r="D558" s="16" t="n">
        <x:v>55</x:v>
      </x:c>
      <x:c r="E558" s="16" t="n">
        <x:v>20266430</x:v>
      </x:c>
      <x:c r="F558" s="8" t="n">
        <x:v>51</x:v>
      </x:c>
      <x:c r="G558" s="10" t="n">
        <x:v>619.4726653002435</x:v>
      </x:c>
      <x:c r="H558" s="8" t="n">
        <x:v>10848</x:v>
      </x:c>
      <x:c r="I558" s="8" t="n">
        <x:v>12088</x:v>
      </x:c>
      <x:c r="J558" s="8" t="n">
        <x:v>0</x:v>
      </x:c>
      <x:c r="K558" s="12" t="n">
        <x:v>0.745</x:v>
      </x:c>
      <x:c r="L558" s="12" t="n">
        <x:v>0</x:v>
      </x:c>
      <x:c r="M558" s="12" t="n">
        <x:v>1</x:v>
      </x:c>
      <x:c r="N558" s="8" t="n">
        <x:v>54</x:v>
      </x:c>
      <x:c r="O558" s="8" t="n">
        <x:v>1</x:v>
      </x:c>
      <x:c r="P558" s="8" t="n">
        <x:v>2</x:v>
      </x:c>
      <x:c r="Q558" s="8" t="n">
        <x:v>1</x:v>
      </x:c>
      <x:c r="R558" s="8" t="n">
        <x:v>1</x:v>
      </x:c>
      <x:c r="S558" s="8" t="n">
        <x:v>1</x:v>
      </x:c>
      <x:c r="T558" s="12" t="n">
        <x:v>0.6516647150321249</x:v>
      </x:c>
      <x:c r="U558" s="12" t="n">
        <x:v>0</x:v>
      </x:c>
      <x:c r="V558" s="12" t="n">
        <x:v>0.85</x:v>
      </x:c>
      <x:c r="W558" s="12" t="n">
        <x:v>1</x:v>
      </x:c>
      <x:c r="X558" s="14" t="n">
        <x:v>0.5647487640380859</x:v>
      </x:c>
      <x:c r="Y558" s="14" t="n">
        <x:v>0.5725158452987671</x:v>
      </x:c>
      <x:c r="Z558" s="12" t="n">
        <x:v>0.01</x:v>
      </x:c>
      <x:c r="AA558" s="8" t="n">
        <x:v>1</x:v>
      </x:c>
      <x:c r="AB558" s="12" t="n">
        <x:v>0.7525252525252525</x:v>
      </x:c>
      <x:c r="AC558" s="8" t="n">
        <x:v>51</x:v>
      </x:c>
      <x:c r="AD558" s="12" t="n">
        <x:v>0</x:v>
      </x:c>
    </x:row>
    <x:row r="559" ht="24" customHeight="1">
      <x:c r="A559" s="17" t="n">
        <x:v>557</x:v>
      </x:c>
      <x:c r="B559" s="9" t="str">
        <x:v>free</x:v>
      </x:c>
      <x:c r="C559" s="9" t="str">
        <x:v>park</x:v>
      </x:c>
      <x:c r="D559" s="17" t="n">
        <x:v>55</x:v>
      </x:c>
      <x:c r="E559" s="17" t="n">
        <x:v>20266428</x:v>
      </x:c>
      <x:c r="F559" s="9" t="n">
        <x:v>46</x:v>
      </x:c>
      <x:c r="G559" s="11" t="n">
        <x:v>353.1909311009804</x:v>
      </x:c>
      <x:c r="H559" s="9" t="n">
        <x:v>7438</x:v>
      </x:c>
      <x:c r="I559" s="9" t="n">
        <x:v>8659</x:v>
      </x:c>
      <x:c r="J559" s="9" t="n">
        <x:v>0</x:v>
      </x:c>
      <x:c r="K559" s="13" t="n">
        <x:v>0.725</x:v>
      </x:c>
      <x:c r="L559" s="13" t="n">
        <x:v>0</x:v>
      </x:c>
      <x:c r="M559" s="13" t="n">
        <x:v>1</x:v>
      </x:c>
      <x:c r="N559" s="9" t="n">
        <x:v>56</x:v>
      </x:c>
      <x:c r="O559" s="9" t="n">
        <x:v>1</x:v>
      </x:c>
      <x:c r="P559" s="9" t="n">
        <x:v>1</x:v>
      </x:c>
      <x:c r="Q559" s="9" t="n">
        <x:v>1</x:v>
      </x:c>
      <x:c r="R559" s="9" t="n">
        <x:v>1</x:v>
      </x:c>
      <x:c r="S559" s="9" t="n">
        <x:v>1</x:v>
      </x:c>
      <x:c r="T559" s="13" t="n">
        <x:v>0.7822797655304757</x:v>
      </x:c>
      <x:c r="U559" s="13" t="n">
        <x:v>0</x:v>
      </x:c>
      <x:c r="V559" s="13" t="n">
        <x:v>0.55</x:v>
      </x:c>
      <x:c r="W559" s="13" t="n">
        <x:v>1</x:v>
      </x:c>
      <x:c r="X559" s="15" t="n">
        <x:v>0.5073667764663696</x:v>
      </x:c>
      <x:c r="Y559" s="15" t="n">
        <x:v>0.463200181722641</x:v>
      </x:c>
      <x:c r="Z559" s="13" t="n">
        <x:v>0</x:v>
      </x:c>
      <x:c r="AA559" s="9" t="n">
        <x:v>1</x:v>
      </x:c>
      <x:c r="AB559" s="13" t="n">
        <x:v>0.7323232323232324</x:v>
      </x:c>
      <x:c r="AC559" s="9" t="n">
        <x:v>46</x:v>
      </x:c>
      <x:c r="AD559" s="13" t="n">
        <x:v>0</x:v>
      </x:c>
    </x:row>
    <x:row r="560" ht="24" customHeight="1">
      <x:c r="A560" s="16" t="n">
        <x:v>558</x:v>
      </x:c>
      <x:c r="B560" s="8" t="str">
        <x:v>free</x:v>
      </x:c>
      <x:c r="C560" s="8" t="str">
        <x:v>reading_room</x:v>
      </x:c>
      <x:c r="D560" s="16" t="n">
        <x:v>55</x:v>
      </x:c>
      <x:c r="E560" s="16" t="n">
        <x:v>20266427</x:v>
      </x:c>
      <x:c r="F560" s="8" t="n">
        <x:v>21</x:v>
      </x:c>
      <x:c r="G560" s="10" t="n">
        <x:v>482.78461999900173</x:v>
      </x:c>
      <x:c r="H560" s="8" t="n">
        <x:v>10262</x:v>
      </x:c>
      <x:c r="I560" s="8" t="n">
        <x:v>11475</x:v>
      </x:c>
      <x:c r="J560" s="8" t="n">
        <x:v>0</x:v>
      </x:c>
      <x:c r="K560" s="12" t="n">
        <x:v>0.895</x:v>
      </x:c>
      <x:c r="L560" s="12" t="n">
        <x:v>0</x:v>
      </x:c>
      <x:c r="M560" s="12" t="n">
        <x:v>1</x:v>
      </x:c>
      <x:c r="N560" s="8" t="n">
        <x:v>21</x:v>
      </x:c>
      <x:c r="O560" s="8" t="n">
        <x:v>1</x:v>
      </x:c>
      <x:c r="P560" s="8" t="n">
        <x:v>2</x:v>
      </x:c>
      <x:c r="Q560" s="8" t="n">
        <x:v>1</x:v>
      </x:c>
      <x:c r="R560" s="8" t="n">
        <x:v>1</x:v>
      </x:c>
      <x:c r="S560" s="8" t="n">
        <x:v>1</x:v>
      </x:c>
      <x:c r="T560" s="12" t="n">
        <x:v>0.6410348114066332</x:v>
      </x:c>
      <x:c r="U560" s="12" t="n">
        <x:v>0</x:v>
      </x:c>
      <x:c r="V560" s="12" t="n">
        <x:v>0.2</x:v>
      </x:c>
      <x:c r="W560" s="12" t="n">
        <x:v>0</x:v>
      </x:c>
      <x:c r="X560" s="14" t="n">
        <x:v>0.4083508551120758</x:v>
      </x:c>
      <x:c r="Y560" s="14" t="n">
        <x:v>0.3341684937477112</x:v>
      </x:c>
      <x:c r="Z560" s="12" t="n">
        <x:v>0</x:v>
      </x:c>
      <x:c r="AA560" s="8" t="n">
        <x:v>1</x:v>
      </x:c>
      <x:c r="AB560" s="12" t="n">
        <x:v>0.9040404040404041</x:v>
      </x:c>
      <x:c r="AC560" s="8" t="n">
        <x:v>21</x:v>
      </x:c>
      <x:c r="AD560" s="12" t="n">
        <x:v>0</x:v>
      </x:c>
    </x:row>
    <x:row r="561" ht="24" customHeight="1">
      <x:c r="A561" s="17" t="n">
        <x:v>559</x:v>
      </x:c>
      <x:c r="B561" s="9" t="str">
        <x:v>anchored</x:v>
      </x:c>
      <x:c r="C561" s="9" t="str">
        <x:v>town</x:v>
      </x:c>
      <x:c r="D561" s="17" t="n">
        <x:v>55</x:v>
      </x:c>
      <x:c r="E561" s="17" t="n">
        <x:v>20266429</x:v>
      </x:c>
      <x:c r="F561" s="9" t="n">
        <x:v>33</x:v>
      </x:c>
      <x:c r="G561" s="11" t="n">
        <x:v>386.0985003008973</x:v>
      </x:c>
      <x:c r="H561" s="9" t="n">
        <x:v>8087</x:v>
      </x:c>
      <x:c r="I561" s="9" t="n">
        <x:v>9321</x:v>
      </x:c>
      <x:c r="J561" s="9" t="n">
        <x:v>0</x:v>
      </x:c>
      <x:c r="K561" s="13" t="n">
        <x:v>0.82</x:v>
      </x:c>
      <x:c r="L561" s="13" t="n">
        <x:v>0</x:v>
      </x:c>
      <x:c r="M561" s="13" t="n">
        <x:v>1</x:v>
      </x:c>
      <x:c r="N561" s="9" t="n">
        <x:v>37</x:v>
      </x:c>
      <x:c r="O561" s="9" t="n">
        <x:v>1</x:v>
      </x:c>
      <x:c r="P561" s="9" t="n">
        <x:v>1</x:v>
      </x:c>
      <x:c r="Q561" s="9" t="n">
        <x:v>1</x:v>
      </x:c>
      <x:c r="R561" s="9" t="n">
        <x:v>1</x:v>
      </x:c>
      <x:c r="S561" s="9" t="n">
        <x:v>1</x:v>
      </x:c>
      <x:c r="T561" s="13" t="n">
        <x:v>0.6525058761749614</x:v>
      </x:c>
      <x:c r="U561" s="13" t="n">
        <x:v>0</x:v>
      </x:c>
      <x:c r="V561" s="13" t="n">
        <x:v>0.2</x:v>
      </x:c>
      <x:c r="W561" s="13" t="n">
        <x:v>0</x:v>
      </x:c>
      <x:c r="X561" s="15" t="n">
        <x:v>0.5550509691238403</x:v>
      </x:c>
      <x:c r="Y561" s="15" t="n">
        <x:v>0.5067578554153442</x:v>
      </x:c>
      <x:c r="Z561" s="13" t="n">
        <x:v>0</x:v>
      </x:c>
      <x:c r="AA561" s="9" t="n">
        <x:v>1</x:v>
      </x:c>
      <x:c r="AB561" s="13" t="n">
        <x:v>0.8282828282828283</x:v>
      </x:c>
      <x:c r="AC561" s="9" t="n">
        <x:v>33</x:v>
      </x:c>
      <x:c r="AD561" s="13" t="n">
        <x:v>0</x:v>
      </x:c>
    </x:row>
    <x:row r="562" ht="24" customHeight="1">
      <x:c r="A562" s="16" t="n">
        <x:v>560</x:v>
      </x:c>
      <x:c r="B562" s="8" t="str">
        <x:v>anchored</x:v>
      </x:c>
      <x:c r="C562" s="8" t="str">
        <x:v>park</x:v>
      </x:c>
      <x:c r="D562" s="16" t="n">
        <x:v>56</x:v>
      </x:c>
      <x:c r="E562" s="16" t="n">
        <x:v>20266528</x:v>
      </x:c>
      <x:c r="F562" s="8" t="n">
        <x:v>40</x:v>
      </x:c>
      <x:c r="G562" s="10" t="n">
        <x:v>219.59286919934675</x:v>
      </x:c>
      <x:c r="H562" s="8" t="n">
        <x:v>4434</x:v>
      </x:c>
      <x:c r="I562" s="8" t="n">
        <x:v>5688</x:v>
      </x:c>
      <x:c r="J562" s="8" t="n">
        <x:v>0</x:v>
      </x:c>
      <x:c r="K562" s="12" t="n">
        <x:v>0.795</x:v>
      </x:c>
      <x:c r="L562" s="12" t="n">
        <x:v>0</x:v>
      </x:c>
      <x:c r="M562" s="12" t="n">
        <x:v>1</x:v>
      </x:c>
      <x:c r="N562" s="8" t="n">
        <x:v>41</x:v>
      </x:c>
      <x:c r="O562" s="8" t="n">
        <x:v>1</x:v>
      </x:c>
      <x:c r="P562" s="8" t="n">
        <x:v>2</x:v>
      </x:c>
      <x:c r="Q562" s="8" t="n">
        <x:v>1</x:v>
      </x:c>
      <x:c r="R562" s="8" t="n">
        <x:v>1</x:v>
      </x:c>
      <x:c r="S562" s="8" t="n">
        <x:v>1</x:v>
      </x:c>
      <x:c r="T562" s="12" t="n">
        <x:v>0.8019410669341276</x:v>
      </x:c>
      <x:c r="U562" s="12" t="n">
        <x:v>0</x:v>
      </x:c>
      <x:c r="V562" s="12" t="n">
        <x:v>0.45</x:v>
      </x:c>
      <x:c r="W562" s="12" t="n">
        <x:v>0</x:v>
      </x:c>
      <x:c r="X562" s="14" t="n">
        <x:v>0.46440133452415466</x:v>
      </x:c>
      <x:c r="Y562" s="14" t="n">
        <x:v>0.3391159474849701</x:v>
      </x:c>
      <x:c r="Z562" s="12" t="n">
        <x:v>0</x:v>
      </x:c>
      <x:c r="AA562" s="8" t="n">
        <x:v>1</x:v>
      </x:c>
      <x:c r="AB562" s="12" t="n">
        <x:v>0.803030303030303</x:v>
      </x:c>
      <x:c r="AC562" s="8" t="n">
        <x:v>40</x:v>
      </x:c>
      <x:c r="AD562" s="12" t="n">
        <x:v>0</x:v>
      </x:c>
    </x:row>
    <x:row r="563" ht="24" customHeight="1">
      <x:c r="A563" s="17" t="n">
        <x:v>561</x:v>
      </x:c>
      <x:c r="B563" s="9" t="str">
        <x:v>anchored</x:v>
      </x:c>
      <x:c r="C563" s="9" t="str">
        <x:v>notebook</x:v>
      </x:c>
      <x:c r="D563" s="17" t="n">
        <x:v>56</x:v>
      </x:c>
      <x:c r="E563" s="17" t="n">
        <x:v>20266530</x:v>
      </x:c>
      <x:c r="F563" s="9" t="n">
        <x:v>47</x:v>
      </x:c>
      <x:c r="G563" s="11" t="n">
        <x:v>479.1383051008452</x:v>
      </x:c>
      <x:c r="H563" s="9" t="n">
        <x:v>10075</x:v>
      </x:c>
      <x:c r="I563" s="9" t="n">
        <x:v>11286</x:v>
      </x:c>
      <x:c r="J563" s="9" t="n">
        <x:v>0</x:v>
      </x:c>
      <x:c r="K563" s="13" t="n">
        <x:v>0.76</x:v>
      </x:c>
      <x:c r="L563" s="13" t="n">
        <x:v>0</x:v>
      </x:c>
      <x:c r="M563" s="13" t="n">
        <x:v>1</x:v>
      </x:c>
      <x:c r="N563" s="9" t="n">
        <x:v>54</x:v>
      </x:c>
      <x:c r="O563" s="9" t="n">
        <x:v>1</x:v>
      </x:c>
      <x:c r="P563" s="9" t="n">
        <x:v>2</x:v>
      </x:c>
      <x:c r="Q563" s="9" t="n">
        <x:v>1</x:v>
      </x:c>
      <x:c r="R563" s="9" t="n">
        <x:v>1</x:v>
      </x:c>
      <x:c r="S563" s="9" t="n">
        <x:v>1</x:v>
      </x:c>
      <x:c r="T563" s="13" t="n">
        <x:v>0.7034284698025671</x:v>
      </x:c>
      <x:c r="U563" s="13" t="n">
        <x:v>0</x:v>
      </x:c>
      <x:c r="V563" s="13" t="n">
        <x:v>0.4</x:v>
      </x:c>
      <x:c r="W563" s="13" t="n">
        <x:v>1</x:v>
      </x:c>
      <x:c r="X563" s="15" t="n">
        <x:v>0.5602965950965881</x:v>
      </x:c>
      <x:c r="Y563" s="15" t="n">
        <x:v>0.6133896112442017</x:v>
      </x:c>
      <x:c r="Z563" s="13" t="n">
        <x:v>0</x:v>
      </x:c>
      <x:c r="AA563" s="9" t="n">
        <x:v>1</x:v>
      </x:c>
      <x:c r="AB563" s="13" t="n">
        <x:v>0.7676767676767676</x:v>
      </x:c>
      <x:c r="AC563" s="9" t="n">
        <x:v>47</x:v>
      </x:c>
      <x:c r="AD563" s="13" t="n">
        <x:v>0</x:v>
      </x:c>
    </x:row>
    <x:row r="564" ht="24" customHeight="1">
      <x:c r="A564" s="16" t="n">
        <x:v>562</x:v>
      </x:c>
      <x:c r="B564" s="8" t="str">
        <x:v>anchored</x:v>
      </x:c>
      <x:c r="C564" s="8" t="str">
        <x:v>reading_room</x:v>
      </x:c>
      <x:c r="D564" s="16" t="n">
        <x:v>56</x:v>
      </x:c>
      <x:c r="E564" s="16" t="n">
        <x:v>20266527</x:v>
      </x:c>
      <x:c r="F564" s="8" t="n">
        <x:v>98</x:v>
      </x:c>
      <x:c r="G564" s="10" t="n">
        <x:v>1790.6122268002946</x:v>
      </x:c>
      <x:c r="H564" s="8" t="n">
        <x:v>14018</x:v>
      </x:c>
      <x:c r="I564" s="8" t="n">
        <x:v>15244</x:v>
      </x:c>
      <x:c r="J564" s="8" t="n">
        <x:v>0</x:v>
      </x:c>
      <x:c r="K564" s="12" t="n">
        <x:v>0.27</x:v>
      </x:c>
      <x:c r="L564" s="12" t="n">
        <x:v>0</x:v>
      </x:c>
      <x:c r="M564" s="12" t="n">
        <x:v>0.5</x:v>
      </x:c>
      <x:c r="N564" s="8" t="n">
        <x:v>93</x:v>
      </x:c>
      <x:c r="O564" s="8" t="n">
        <x:v>1</x:v>
      </x:c>
      <x:c r="P564" s="8" t="n">
        <x:v>0</x:v>
      </x:c>
      <x:c r="Q564" s="8" t="n">
        <x:v>0</x:v>
      </x:c>
      <x:c r="R564" s="8" t="n">
        <x:v>0</x:v>
      </x:c>
      <x:c r="S564" s="8" t="n">
        <x:v>0</x:v>
      </x:c>
      <x:c r="T564" s="12" t="n">
        <x:v>0.6883201291637921</x:v>
      </x:c>
      <x:c r="U564" s="12" t="n">
        <x:v>0</x:v>
      </x:c>
      <x:c r="V564" s="12" t="n">
        <x:v>0.25</x:v>
      </x:c>
      <x:c r="W564" s="12" t="n">
        <x:v>0</x:v>
      </x:c>
      <x:c r="X564" s="14" t="n">
        <x:v>0.5095017552375793</x:v>
      </x:c>
      <x:c r="Y564" s="14" t="n">
        <x:v>0.3207493722438812</x:v>
      </x:c>
      <x:c r="Z564" s="12" t="n">
        <x:v>0.03</x:v>
      </x:c>
      <x:c r="AA564" s="8" t="n">
        <x:v>1</x:v>
      </x:c>
      <x:c r="AB564" s="12" t="n">
        <x:v>0.2727272727272727</x:v>
      </x:c>
      <x:c r="AC564" s="8" t="n">
        <x:v>98</x:v>
      </x:c>
      <x:c r="AD564" s="12" t="n">
        <x:v>0</x:v>
      </x:c>
    </x:row>
    <x:row r="565" ht="24" customHeight="1">
      <x:c r="A565" s="17" t="n">
        <x:v>563</x:v>
      </x:c>
      <x:c r="B565" s="9" t="str">
        <x:v>anchored</x:v>
      </x:c>
      <x:c r="C565" s="9" t="str">
        <x:v>balcony</x:v>
      </x:c>
      <x:c r="D565" s="17" t="n">
        <x:v>56</x:v>
      </x:c>
      <x:c r="E565" s="17" t="n">
        <x:v>20266526</x:v>
      </x:c>
      <x:c r="F565" s="9" t="n">
        <x:v>51</x:v>
      </x:c>
      <x:c r="G565" s="11" t="n">
        <x:v>210.37435199914034</x:v>
      </x:c>
      <x:c r="H565" s="9" t="n">
        <x:v>5140</x:v>
      </x:c>
      <x:c r="I565" s="9" t="n">
        <x:v>6393</x:v>
      </x:c>
      <x:c r="J565" s="9" t="n">
        <x:v>0</x:v>
      </x:c>
      <x:c r="K565" s="13" t="n">
        <x:v>0.73</x:v>
      </x:c>
      <x:c r="L565" s="13" t="n">
        <x:v>0</x:v>
      </x:c>
      <x:c r="M565" s="13" t="n">
        <x:v>1</x:v>
      </x:c>
      <x:c r="N565" s="9" t="n">
        <x:v>56</x:v>
      </x:c>
      <x:c r="O565" s="9" t="n">
        <x:v>1</x:v>
      </x:c>
      <x:c r="P565" s="9" t="n">
        <x:v>1</x:v>
      </x:c>
      <x:c r="Q565" s="9" t="n">
        <x:v>1</x:v>
      </x:c>
      <x:c r="R565" s="9" t="n">
        <x:v>1</x:v>
      </x:c>
      <x:c r="S565" s="9" t="n">
        <x:v>1</x:v>
      </x:c>
      <x:c r="T565" s="13" t="n">
        <x:v>0.6920947152891357</x:v>
      </x:c>
      <x:c r="U565" s="13" t="n">
        <x:v>0</x:v>
      </x:c>
      <x:c r="V565" s="13" t="n">
        <x:v>0.85</x:v>
      </x:c>
      <x:c r="W565" s="13" t="n">
        <x:v>1</x:v>
      </x:c>
      <x:c r="X565" s="15" t="n">
        <x:v>0.5802909135818481</x:v>
      </x:c>
      <x:c r="Y565" s="15" t="n">
        <x:v>0.5997006297111511</x:v>
      </x:c>
      <x:c r="Z565" s="13" t="n">
        <x:v>0</x:v>
      </x:c>
      <x:c r="AA565" s="9" t="n">
        <x:v>1</x:v>
      </x:c>
      <x:c r="AB565" s="13" t="n">
        <x:v>0.7373737373737373</x:v>
      </x:c>
      <x:c r="AC565" s="9" t="n">
        <x:v>51</x:v>
      </x:c>
      <x:c r="AD565" s="13" t="n">
        <x:v>0</x:v>
      </x:c>
    </x:row>
    <x:row r="566" ht="24" customHeight="1">
      <x:c r="A566" s="16" t="n">
        <x:v>564</x:v>
      </x:c>
      <x:c r="B566" s="8" t="str">
        <x:v>free</x:v>
      </x:c>
      <x:c r="C566" s="8" t="str">
        <x:v>park</x:v>
      </x:c>
      <x:c r="D566" s="16" t="n">
        <x:v>56</x:v>
      </x:c>
      <x:c r="E566" s="16" t="n">
        <x:v>20266528</x:v>
      </x:c>
      <x:c r="F566" s="8" t="n">
        <x:v>37</x:v>
      </x:c>
      <x:c r="G566" s="10" t="n">
        <x:v>262.72612910030875</x:v>
      </x:c>
      <x:c r="H566" s="8" t="n">
        <x:v>6529</x:v>
      </x:c>
      <x:c r="I566" s="8" t="n">
        <x:v>7737</x:v>
      </x:c>
      <x:c r="J566" s="8" t="n">
        <x:v>0</x:v>
      </x:c>
      <x:c r="K566" s="12" t="n">
        <x:v>0</x:v>
      </x:c>
      <x:c r="L566" s="12" t="n">
        <x:v>0</x:v>
      </x:c>
      <x:c r="M566" s="12" t="n">
        <x:v>0</x:v>
      </x:c>
      <x:c r="N566" s="8" t="n">
        <x:v>201</x:v>
      </x:c>
      <x:c r="O566" s="8" t="n">
        <x:v>0</x:v>
      </x:c>
      <x:c r="P566" s="8" t="n">
        <x:v>4</x:v>
      </x:c>
      <x:c r="Q566" s="8" t="n">
        <x:v>1</x:v>
      </x:c>
      <x:c r="R566" s="8" t="n">
        <x:v>1</x:v>
      </x:c>
      <x:c r="S566" s="8" t="n">
        <x:v>1</x:v>
      </x:c>
      <x:c r="T566" s="12" t="n">
        <x:v>0.7789026313310745</x:v>
      </x:c>
      <x:c r="U566" s="12" t="n">
        <x:v>0</x:v>
      </x:c>
      <x:c r="V566" s="12" t="n">
        <x:v>0.45</x:v>
      </x:c>
      <x:c r="W566" s="12" t="n">
        <x:v>0</x:v>
      </x:c>
      <x:c r="X566" s="14" t="n">
        <x:v>0.47194352746009827</x:v>
      </x:c>
      <x:c r="Y566" s="14" t="n">
        <x:v>0.4265499711036682</x:v>
      </x:c>
      <x:c r="Z566" s="12" t="n">
        <x:v>0</x:v>
      </x:c>
      <x:c r="AA566" s="8" t="n">
        <x:v>1</x:v>
      </x:c>
      <x:c r="AB566" s="12" t="n">
        <x:v>0</x:v>
      </x:c>
      <x:c r="AC566" s="8" t="n">
        <x:v>37</x:v>
      </x:c>
      <x:c r="AD566" s="12" t="n">
        <x:v>0</x:v>
      </x:c>
    </x:row>
    <x:row r="567" ht="24" customHeight="1">
      <x:c r="A567" s="17" t="n">
        <x:v>565</x:v>
      </x:c>
      <x:c r="B567" s="9" t="str">
        <x:v>free</x:v>
      </x:c>
      <x:c r="C567" s="9" t="str">
        <x:v>notebook</x:v>
      </x:c>
      <x:c r="D567" s="17" t="n">
        <x:v>56</x:v>
      </x:c>
      <x:c r="E567" s="17" t="n">
        <x:v>20266530</x:v>
      </x:c>
      <x:c r="F567" s="9" t="n">
        <x:v>14</x:v>
      </x:c>
      <x:c r="G567" s="11" t="n">
        <x:v>69.23346480017062</x:v>
      </x:c>
      <x:c r="H567" s="9" t="n">
        <x:v>1305</x:v>
      </x:c>
      <x:c r="I567" s="9" t="n">
        <x:v>2569</x:v>
      </x:c>
      <x:c r="J567" s="9" t="n">
        <x:v>0</x:v>
      </x:c>
      <x:c r="K567" s="13" t="n">
        <x:v>0.925</x:v>
      </x:c>
      <x:c r="L567" s="13" t="n">
        <x:v>0.25</x:v>
      </x:c>
      <x:c r="M567" s="13" t="n">
        <x:v>1</x:v>
      </x:c>
      <x:c r="N567" s="9" t="n">
        <x:v>16</x:v>
      </x:c>
      <x:c r="O567" s="9" t="n">
        <x:v>1</x:v>
      </x:c>
      <x:c r="P567" s="9" t="n">
        <x:v>1</x:v>
      </x:c>
      <x:c r="Q567" s="9" t="n">
        <x:v>1</x:v>
      </x:c>
      <x:c r="R567" s="9" t="n">
        <x:v>1</x:v>
      </x:c>
      <x:c r="S567" s="9" t="n">
        <x:v>1</x:v>
      </x:c>
      <x:c r="T567" s="13" t="n">
        <x:v>0.5313691179642773</x:v>
      </x:c>
      <x:c r="U567" s="13" t="n">
        <x:v>0</x:v>
      </x:c>
      <x:c r="V567" s="13" t="n">
        <x:v>0.2</x:v>
      </x:c>
      <x:c r="W567" s="13" t="n">
        <x:v>0</x:v>
      </x:c>
      <x:c r="X567" s="15" t="n">
        <x:v>0.5380204916000366</x:v>
      </x:c>
      <x:c r="Y567" s="15" t="n">
        <x:v>0.4200853705406189</x:v>
      </x:c>
      <x:c r="Z567" s="13" t="n">
        <x:v>0</x:v>
      </x:c>
      <x:c r="AA567" s="9" t="n">
        <x:v>1</x:v>
      </x:c>
      <x:c r="AB567" s="13" t="n">
        <x:v>0.9343434343434344</x:v>
      </x:c>
      <x:c r="AC567" s="9" t="n">
        <x:v>14</x:v>
      </x:c>
      <x:c r="AD567" s="13" t="n">
        <x:v>0.3</x:v>
      </x:c>
    </x:row>
    <x:row r="568" ht="24" customHeight="1">
      <x:c r="A568" s="16" t="n">
        <x:v>566</x:v>
      </x:c>
      <x:c r="B568" s="8" t="str">
        <x:v>free</x:v>
      </x:c>
      <x:c r="C568" s="8" t="str">
        <x:v>reading_room</x:v>
      </x:c>
      <x:c r="D568" s="16" t="n">
        <x:v>56</x:v>
      </x:c>
      <x:c r="E568" s="16" t="n">
        <x:v>20266527</x:v>
      </x:c>
      <x:c r="F568" s="8" t="n">
        <x:v>71</x:v>
      </x:c>
      <x:c r="G568" s="10" t="n">
        <x:v>177.6243992993841</x:v>
      </x:c>
      <x:c r="H568" s="8" t="n">
        <x:v>4061</x:v>
      </x:c>
      <x:c r="I568" s="8" t="n">
        <x:v>5302</x:v>
      </x:c>
      <x:c r="J568" s="8" t="n">
        <x:v>0</x:v>
      </x:c>
      <x:c r="K568" s="12" t="n">
        <x:v>0.645</x:v>
      </x:c>
      <x:c r="L568" s="12" t="n">
        <x:v>0</x:v>
      </x:c>
      <x:c r="M568" s="12" t="n">
        <x:v>1</x:v>
      </x:c>
      <x:c r="N568" s="8" t="n">
        <x:v>72</x:v>
      </x:c>
      <x:c r="O568" s="8" t="n">
        <x:v>1</x:v>
      </x:c>
      <x:c r="P568" s="8" t="n">
        <x:v>2</x:v>
      </x:c>
      <x:c r="Q568" s="8" t="n">
        <x:v>1</x:v>
      </x:c>
      <x:c r="R568" s="8" t="n">
        <x:v>1</x:v>
      </x:c>
      <x:c r="S568" s="8" t="n">
        <x:v>1</x:v>
      </x:c>
      <x:c r="T568" s="12" t="n">
        <x:v>0.6583382972381739</x:v>
      </x:c>
      <x:c r="U568" s="12" t="n">
        <x:v>0</x:v>
      </x:c>
      <x:c r="V568" s="12" t="n">
        <x:v>0.35</x:v>
      </x:c>
      <x:c r="W568" s="12" t="n">
        <x:v>0</x:v>
      </x:c>
      <x:c r="X568" s="14" t="n">
        <x:v>0.4514162540435791</x:v>
      </x:c>
      <x:c r="Y568" s="14" t="n">
        <x:v>0.36648669838905334</x:v>
      </x:c>
      <x:c r="Z568" s="12" t="n">
        <x:v>0</x:v>
      </x:c>
      <x:c r="AA568" s="8" t="n">
        <x:v>1</x:v>
      </x:c>
      <x:c r="AB568" s="12" t="n">
        <x:v>0.6515151515151515</x:v>
      </x:c>
      <x:c r="AC568" s="8" t="n">
        <x:v>71</x:v>
      </x:c>
      <x:c r="AD568" s="12" t="n">
        <x:v>0</x:v>
      </x:c>
    </x:row>
    <x:row r="569" ht="24" customHeight="1">
      <x:c r="A569" s="17" t="n">
        <x:v>567</x:v>
      </x:c>
      <x:c r="B569" s="9" t="str">
        <x:v>free</x:v>
      </x:c>
      <x:c r="C569" s="9" t="str">
        <x:v>balcony</x:v>
      </x:c>
      <x:c r="D569" s="17" t="n">
        <x:v>56</x:v>
      </x:c>
      <x:c r="E569" s="17" t="n">
        <x:v>20266526</x:v>
      </x:c>
      <x:c r="F569" s="9" t="n">
        <x:v>41</x:v>
      </x:c>
      <x:c r="G569" s="11" t="n">
        <x:v>217.966393700568</x:v>
      </x:c>
      <x:c r="H569" s="9" t="n">
        <x:v>5402</x:v>
      </x:c>
      <x:c r="I569" s="9" t="n">
        <x:v>6641</x:v>
      </x:c>
      <x:c r="J569" s="9" t="n">
        <x:v>0</x:v>
      </x:c>
      <x:c r="K569" s="13" t="n">
        <x:v>0.765</x:v>
      </x:c>
      <x:c r="L569" s="13" t="n">
        <x:v>0</x:v>
      </x:c>
      <x:c r="M569" s="13" t="n">
        <x:v>1</x:v>
      </x:c>
      <x:c r="N569" s="9" t="n">
        <x:v>47</x:v>
      </x:c>
      <x:c r="O569" s="9" t="n">
        <x:v>1</x:v>
      </x:c>
      <x:c r="P569" s="9" t="n">
        <x:v>2</x:v>
      </x:c>
      <x:c r="Q569" s="9" t="n">
        <x:v>1</x:v>
      </x:c>
      <x:c r="R569" s="9" t="n">
        <x:v>1</x:v>
      </x:c>
      <x:c r="S569" s="9" t="n">
        <x:v>1</x:v>
      </x:c>
      <x:c r="T569" s="13" t="n">
        <x:v>0.744539063561535</x:v>
      </x:c>
      <x:c r="U569" s="13" t="n">
        <x:v>0</x:v>
      </x:c>
      <x:c r="V569" s="13" t="n">
        <x:v>0.8</x:v>
      </x:c>
      <x:c r="W569" s="13" t="n">
        <x:v>1</x:v>
      </x:c>
      <x:c r="X569" s="15" t="n">
        <x:v>0.5549835562705994</x:v>
      </x:c>
      <x:c r="Y569" s="15" t="n">
        <x:v>0.5066870450973511</x:v>
      </x:c>
      <x:c r="Z569" s="13" t="n">
        <x:v>0</x:v>
      </x:c>
      <x:c r="AA569" s="9" t="n">
        <x:v>1</x:v>
      </x:c>
      <x:c r="AB569" s="13" t="n">
        <x:v>0.7727272727272727</x:v>
      </x:c>
      <x:c r="AC569" s="9" t="n">
        <x:v>41</x:v>
      </x:c>
      <x:c r="AD569" s="13" t="n">
        <x:v>0</x:v>
      </x:c>
    </x:row>
    <x:row r="570" ht="24" customHeight="1">
      <x:c r="A570" s="16" t="n">
        <x:v>568</x:v>
      </x:c>
      <x:c r="B570" s="8" t="str">
        <x:v>anchored</x:v>
      </x:c>
      <x:c r="C570" s="8" t="str">
        <x:v>town</x:v>
      </x:c>
      <x:c r="D570" s="16" t="n">
        <x:v>56</x:v>
      </x:c>
      <x:c r="E570" s="16" t="n">
        <x:v>20266529</x:v>
      </x:c>
      <x:c r="F570" s="8" t="n">
        <x:v>40</x:v>
      </x:c>
      <x:c r="G570" s="10" t="n">
        <x:v>227.43111510027666</x:v>
      </x:c>
      <x:c r="H570" s="8" t="n">
        <x:v>5521</x:v>
      </x:c>
      <x:c r="I570" s="8" t="n">
        <x:v>6771</x:v>
      </x:c>
      <x:c r="J570" s="8" t="n">
        <x:v>0</x:v>
      </x:c>
      <x:c r="K570" s="12" t="n">
        <x:v>0.795</x:v>
      </x:c>
      <x:c r="L570" s="12" t="n">
        <x:v>0</x:v>
      </x:c>
      <x:c r="M570" s="12" t="n">
        <x:v>1</x:v>
      </x:c>
      <x:c r="N570" s="8" t="n">
        <x:v>41</x:v>
      </x:c>
      <x:c r="O570" s="8" t="n">
        <x:v>1</x:v>
      </x:c>
      <x:c r="P570" s="8" t="n">
        <x:v>1</x:v>
      </x:c>
      <x:c r="Q570" s="8" t="n">
        <x:v>1</x:v>
      </x:c>
      <x:c r="R570" s="8" t="n">
        <x:v>1</x:v>
      </x:c>
      <x:c r="S570" s="8" t="n">
        <x:v>1</x:v>
      </x:c>
      <x:c r="T570" s="12" t="n">
        <x:v>0.815490031724433</x:v>
      </x:c>
      <x:c r="U570" s="12" t="n">
        <x:v>0</x:v>
      </x:c>
      <x:c r="V570" s="12" t="n">
        <x:v>0.45</x:v>
      </x:c>
      <x:c r="W570" s="12" t="n">
        <x:v>1</x:v>
      </x:c>
      <x:c r="X570" s="14" t="n">
        <x:v>0.5269832015037537</x:v>
      </x:c>
      <x:c r="Y570" s="14" t="n">
        <x:v>0.6632407307624817</x:v>
      </x:c>
      <x:c r="Z570" s="12" t="n">
        <x:v>0</x:v>
      </x:c>
      <x:c r="AA570" s="8" t="n">
        <x:v>1</x:v>
      </x:c>
      <x:c r="AB570" s="12" t="n">
        <x:v>0.803030303030303</x:v>
      </x:c>
      <x:c r="AC570" s="8" t="n">
        <x:v>40</x:v>
      </x:c>
      <x:c r="AD570" s="12" t="n">
        <x:v>0</x:v>
      </x:c>
    </x:row>
    <x:row r="571" ht="24" customHeight="1">
      <x:c r="A571" s="17" t="n">
        <x:v>569</x:v>
      </x:c>
      <x:c r="B571" s="9" t="str">
        <x:v>free</x:v>
      </x:c>
      <x:c r="C571" s="9" t="str">
        <x:v>town</x:v>
      </x:c>
      <x:c r="D571" s="17" t="n">
        <x:v>56</x:v>
      </x:c>
      <x:c r="E571" s="17" t="n">
        <x:v>20266529</x:v>
      </x:c>
      <x:c r="F571" s="9" t="n">
        <x:v>37</x:v>
      </x:c>
      <x:c r="G571" s="11" t="n">
        <x:v>6617.900369599694</x:v>
      </x:c>
      <x:c r="H571" s="9" t="n">
        <x:v>22847</x:v>
      </x:c>
      <x:c r="I571" s="9" t="n">
        <x:v>24152</x:v>
      </x:c>
      <x:c r="J571" s="9" t="n">
        <x:v>0</x:v>
      </x:c>
      <x:c r="K571" s="13" t="n">
        <x:v>0.81</x:v>
      </x:c>
      <x:c r="L571" s="13" t="n">
        <x:v>0</x:v>
      </x:c>
      <x:c r="M571" s="13" t="n">
        <x:v>1</x:v>
      </x:c>
      <x:c r="N571" s="9" t="n">
        <x:v>38</x:v>
      </x:c>
      <x:c r="O571" s="9" t="n">
        <x:v>1</x:v>
      </x:c>
      <x:c r="P571" s="9" t="n">
        <x:v>1</x:v>
      </x:c>
      <x:c r="Q571" s="9" t="n">
        <x:v>1</x:v>
      </x:c>
      <x:c r="R571" s="9" t="n">
        <x:v>1</x:v>
      </x:c>
      <x:c r="S571" s="9" t="n">
        <x:v>1</x:v>
      </x:c>
      <x:c r="T571" s="13" t="n">
        <x:v>0.7693891368124303</x:v>
      </x:c>
      <x:c r="U571" s="13" t="n">
        <x:v>0</x:v>
      </x:c>
      <x:c r="V571" s="13" t="n">
        <x:v>0</x:v>
      </x:c>
      <x:c r="W571" s="13" t="n">
        <x:v>0</x:v>
      </x:c>
      <x:c r="X571" s="15" t="n">
        <x:v>0.36970627307891846</x:v>
      </x:c>
      <x:c r="Y571" s="15" t="n">
        <x:v>0.300886332988739</x:v>
      </x:c>
      <x:c r="Z571" s="13" t="n">
        <x:v>0.83</x:v>
      </x:c>
      <x:c r="AA571" s="9" t="n">
        <x:v>1</x:v>
      </x:c>
      <x:c r="AB571" s="13" t="n">
        <x:v>0.8181818181818182</x:v>
      </x:c>
      <x:c r="AC571" s="9" t="n">
        <x:v>37</x:v>
      </x:c>
      <x:c r="AD571" s="13" t="n">
        <x:v>0</x:v>
      </x:c>
    </x:row>
    <x:row r="572" ht="24" customHeight="1">
      <x:c r="A572" s="16" t="n">
        <x:v>570</x:v>
      </x:c>
      <x:c r="B572" s="8" t="str">
        <x:v>anchored</x:v>
      </x:c>
      <x:c r="C572" s="8" t="str">
        <x:v>balcony</x:v>
      </x:c>
      <x:c r="D572" s="16" t="n">
        <x:v>57</x:v>
      </x:c>
      <x:c r="E572" s="16" t="n">
        <x:v>20266626</x:v>
      </x:c>
      <x:c r="F572" s="8" t="n">
        <x:v>17</x:v>
      </x:c>
      <x:c r="G572" s="10" t="n">
        <x:v>254.7770536999451</x:v>
      </x:c>
      <x:c r="H572" s="8" t="n">
        <x:v>6341</x:v>
      </x:c>
      <x:c r="I572" s="8" t="n">
        <x:v>7587</x:v>
      </x:c>
      <x:c r="J572" s="8" t="n">
        <x:v>0</x:v>
      </x:c>
      <x:c r="K572" s="12" t="n">
        <x:v>0.915</x:v>
      </x:c>
      <x:c r="L572" s="12" t="n">
        <x:v>0.15</x:v>
      </x:c>
      <x:c r="M572" s="12" t="n">
        <x:v>1</x:v>
      </x:c>
      <x:c r="N572" s="8" t="n">
        <x:v>18</x:v>
      </x:c>
      <x:c r="O572" s="8" t="n">
        <x:v>1</x:v>
      </x:c>
      <x:c r="P572" s="8" t="n">
        <x:v>2</x:v>
      </x:c>
      <x:c r="Q572" s="8" t="n">
        <x:v>1</x:v>
      </x:c>
      <x:c r="R572" s="8" t="n">
        <x:v>1</x:v>
      </x:c>
      <x:c r="S572" s="8" t="n">
        <x:v>1</x:v>
      </x:c>
      <x:c r="T572" s="12" t="n">
        <x:v>0.42427648712989496</x:v>
      </x:c>
      <x:c r="U572" s="12" t="n">
        <x:v>0</x:v>
      </x:c>
      <x:c r="V572" s="12" t="n">
        <x:v>1</x:v>
      </x:c>
      <x:c r="W572" s="12" t="n">
        <x:v>1</x:v>
      </x:c>
      <x:c r="X572" s="14" t="n">
        <x:v>0.6118291616439819</x:v>
      </x:c>
      <x:c r="Y572" s="14" t="n">
        <x:v>0.6457564234733582</x:v>
      </x:c>
      <x:c r="Z572" s="12" t="n">
        <x:v>0</x:v>
      </x:c>
      <x:c r="AA572" s="8" t="n">
        <x:v>1</x:v>
      </x:c>
      <x:c r="AB572" s="12" t="n">
        <x:v>0.9242424242424242</x:v>
      </x:c>
      <x:c r="AC572" s="8" t="n">
        <x:v>17</x:v>
      </x:c>
      <x:c r="AD572" s="12" t="n">
        <x:v>0.2</x:v>
      </x:c>
    </x:row>
    <x:row r="573" ht="24" customHeight="1">
      <x:c r="A573" s="17" t="n">
        <x:v>571</x:v>
      </x:c>
      <x:c r="B573" s="9" t="str">
        <x:v>anchored</x:v>
      </x:c>
      <x:c r="C573" s="9" t="str">
        <x:v>reading_room</x:v>
      </x:c>
      <x:c r="D573" s="17" t="n">
        <x:v>57</x:v>
      </x:c>
      <x:c r="E573" s="17" t="n">
        <x:v>20266627</x:v>
      </x:c>
      <x:c r="F573" s="9" t="n">
        <x:v>50</x:v>
      </x:c>
      <x:c r="G573" s="11" t="n">
        <x:v>211.85888780094683</x:v>
      </x:c>
      <x:c r="H573" s="9" t="n">
        <x:v>5000</x:v>
      </x:c>
      <x:c r="I573" s="9" t="n">
        <x:v>6248</x:v>
      </x:c>
      <x:c r="J573" s="9" t="n">
        <x:v>0</x:v>
      </x:c>
      <x:c r="K573" s="13" t="n">
        <x:v>0.735</x:v>
      </x:c>
      <x:c r="L573" s="13" t="n">
        <x:v>0</x:v>
      </x:c>
      <x:c r="M573" s="13" t="n">
        <x:v>1</x:v>
      </x:c>
      <x:c r="N573" s="9" t="n">
        <x:v>52</x:v>
      </x:c>
      <x:c r="O573" s="9" t="n">
        <x:v>1</x:v>
      </x:c>
      <x:c r="P573" s="9" t="n">
        <x:v>1</x:v>
      </x:c>
      <x:c r="Q573" s="9" t="n">
        <x:v>1</x:v>
      </x:c>
      <x:c r="R573" s="9" t="n">
        <x:v>1</x:v>
      </x:c>
      <x:c r="S573" s="9" t="n">
        <x:v>1</x:v>
      </x:c>
      <x:c r="T573" s="13" t="n">
        <x:v>0.7582619114191004</x:v>
      </x:c>
      <x:c r="U573" s="13" t="n">
        <x:v>0</x:v>
      </x:c>
      <x:c r="V573" s="13" t="n">
        <x:v>0.45</x:v>
      </x:c>
      <x:c r="W573" s="13" t="n">
        <x:v>0</x:v>
      </x:c>
      <x:c r="X573" s="15" t="n">
        <x:v>0.5729507207870483</x:v>
      </x:c>
      <x:c r="Y573" s="15" t="n">
        <x:v>0.4215363562107086</x:v>
      </x:c>
      <x:c r="Z573" s="13" t="n">
        <x:v>0</x:v>
      </x:c>
      <x:c r="AA573" s="9" t="n">
        <x:v>1</x:v>
      </x:c>
      <x:c r="AB573" s="13" t="n">
        <x:v>0.7424242424242424</x:v>
      </x:c>
      <x:c r="AC573" s="9" t="n">
        <x:v>50</x:v>
      </x:c>
      <x:c r="AD573" s="13" t="n">
        <x:v>0</x:v>
      </x:c>
    </x:row>
    <x:row r="574" ht="24" customHeight="1">
      <x:c r="A574" s="16" t="n">
        <x:v>572</x:v>
      </x:c>
      <x:c r="B574" s="8" t="str">
        <x:v>free</x:v>
      </x:c>
      <x:c r="C574" s="8" t="str">
        <x:v>town</x:v>
      </x:c>
      <x:c r="D574" s="16" t="n">
        <x:v>57</x:v>
      </x:c>
      <x:c r="E574" s="16" t="n">
        <x:v>20266629</x:v>
      </x:c>
      <x:c r="F574" s="8" t="n">
        <x:v>90</x:v>
      </x:c>
      <x:c r="G574" s="10" t="n">
        <x:v>3007.78918299987</x:v>
      </x:c>
      <x:c r="H574" s="8" t="n">
        <x:v>16976</x:v>
      </x:c>
      <x:c r="I574" s="8" t="n">
        <x:v>18147</x:v>
      </x:c>
      <x:c r="J574" s="8" t="n">
        <x:v>0</x:v>
      </x:c>
      <x:c r="K574" s="12" t="n">
        <x:v>0.54</x:v>
      </x:c>
      <x:c r="L574" s="12" t="n">
        <x:v>0</x:v>
      </x:c>
      <x:c r="M574" s="12" t="n">
        <x:v>1</x:v>
      </x:c>
      <x:c r="N574" s="8" t="n">
        <x:v>93</x:v>
      </x:c>
      <x:c r="O574" s="8" t="n">
        <x:v>1</x:v>
      </x:c>
      <x:c r="P574" s="8" t="n">
        <x:v>2</x:v>
      </x:c>
      <x:c r="Q574" s="8" t="n">
        <x:v>1</x:v>
      </x:c>
      <x:c r="R574" s="8" t="n">
        <x:v>1</x:v>
      </x:c>
      <x:c r="S574" s="8" t="n">
        <x:v>1</x:v>
      </x:c>
      <x:c r="T574" s="12" t="n">
        <x:v>0.6353123181092388</x:v>
      </x:c>
      <x:c r="U574" s="12" t="n">
        <x:v>0</x:v>
      </x:c>
      <x:c r="V574" s="12" t="n">
        <x:v>0.2</x:v>
      </x:c>
      <x:c r="W574" s="12" t="n">
        <x:v>0</x:v>
      </x:c>
      <x:c r="X574" s="14" t="n">
        <x:v>0.500728964805603</x:v>
      </x:c>
      <x:c r="Y574" s="14" t="n">
        <x:v>0.4244938790798187</x:v>
      </x:c>
      <x:c r="Z574" s="12" t="n">
        <x:v>0</x:v>
      </x:c>
      <x:c r="AA574" s="8" t="n">
        <x:v>1</x:v>
      </x:c>
      <x:c r="AB574" s="12" t="n">
        <x:v>0.5454545454545454</x:v>
      </x:c>
      <x:c r="AC574" s="8" t="n">
        <x:v>90</x:v>
      </x:c>
      <x:c r="AD574" s="12" t="n">
        <x:v>0</x:v>
      </x:c>
    </x:row>
    <x:row r="575" ht="24" customHeight="1">
      <x:c r="A575" s="17" t="n">
        <x:v>573</x:v>
      </x:c>
      <x:c r="B575" s="9" t="str">
        <x:v>free</x:v>
      </x:c>
      <x:c r="C575" s="9" t="str">
        <x:v>reading_room</x:v>
      </x:c>
      <x:c r="D575" s="17" t="n">
        <x:v>57</x:v>
      </x:c>
      <x:c r="E575" s="17" t="n">
        <x:v>20266627</x:v>
      </x:c>
      <x:c r="F575" s="9" t="n">
        <x:v>150</x:v>
      </x:c>
      <x:c r="G575" s="11" t="n">
        <x:v>360.656270300271</x:v>
      </x:c>
      <x:c r="H575" s="9" t="n">
        <x:v>9094</x:v>
      </x:c>
      <x:c r="I575" s="9" t="n">
        <x:v>10267</x:v>
      </x:c>
      <x:c r="J575" s="9" t="n">
        <x:v>0</x:v>
      </x:c>
      <x:c r="K575" s="13" t="n">
        <x:v>0.24</x:v>
      </x:c>
      <x:c r="L575" s="13" t="n">
        <x:v>0</x:v>
      </x:c>
      <x:c r="M575" s="13" t="n">
        <x:v>1</x:v>
      </x:c>
      <x:c r="N575" s="9" t="n">
        <x:v>152</x:v>
      </x:c>
      <x:c r="O575" s="9" t="n">
        <x:v>1</x:v>
      </x:c>
      <x:c r="P575" s="9" t="n">
        <x:v>2</x:v>
      </x:c>
      <x:c r="Q575" s="9" t="n">
        <x:v>1</x:v>
      </x:c>
      <x:c r="R575" s="9" t="n">
        <x:v>1</x:v>
      </x:c>
      <x:c r="S575" s="9" t="n">
        <x:v>0</x:v>
      </x:c>
      <x:c r="T575" s="13" t="n">
        <x:v>0.7475486203757488</x:v>
      </x:c>
      <x:c r="U575" s="13" t="n">
        <x:v>0</x:v>
      </x:c>
      <x:c r="V575" s="13" t="n">
        <x:v>0.5</x:v>
      </x:c>
      <x:c r="W575" s="13" t="n">
        <x:v>0</x:v>
      </x:c>
      <x:c r="X575" s="15" t="n">
        <x:v>0.45591074228286743</x:v>
      </x:c>
      <x:c r="Y575" s="15" t="n">
        <x:v>0.31220462918281555</x:v>
      </x:c>
      <x:c r="Z575" s="13" t="n">
        <x:v>0</x:v>
      </x:c>
      <x:c r="AA575" s="9" t="n">
        <x:v>1</x:v>
      </x:c>
      <x:c r="AB575" s="13" t="n">
        <x:v>0.24242424242424243</x:v>
      </x:c>
      <x:c r="AC575" s="9" t="n">
        <x:v>150</x:v>
      </x:c>
      <x:c r="AD575" s="13" t="n">
        <x:v>0</x:v>
      </x:c>
    </x:row>
    <x:row r="576" ht="24" customHeight="1">
      <x:c r="A576" s="16" t="n">
        <x:v>574</x:v>
      </x:c>
      <x:c r="B576" s="8" t="str">
        <x:v>free</x:v>
      </x:c>
      <x:c r="C576" s="8" t="str">
        <x:v>balcony</x:v>
      </x:c>
      <x:c r="D576" s="16" t="n">
        <x:v>57</x:v>
      </x:c>
      <x:c r="E576" s="16" t="n">
        <x:v>20266626</x:v>
      </x:c>
      <x:c r="F576" s="8" t="n">
        <x:v>83</x:v>
      </x:c>
      <x:c r="G576" s="10" t="n">
        <x:v>981.1850757998182</x:v>
      </x:c>
      <x:c r="H576" s="8" t="n">
        <x:v>12189</x:v>
      </x:c>
      <x:c r="I576" s="8" t="n">
        <x:v>13375</x:v>
      </x:c>
      <x:c r="J576" s="8" t="n">
        <x:v>0</x:v>
      </x:c>
      <x:c r="K576" s="12" t="n">
        <x:v>0.56</x:v>
      </x:c>
      <x:c r="L576" s="12" t="n">
        <x:v>0</x:v>
      </x:c>
      <x:c r="M576" s="12" t="n">
        <x:v>1</x:v>
      </x:c>
      <x:c r="N576" s="8" t="n">
        <x:v>78</x:v>
      </x:c>
      <x:c r="O576" s="8" t="n">
        <x:v>1</x:v>
      </x:c>
      <x:c r="P576" s="8" t="n">
        <x:v>2</x:v>
      </x:c>
      <x:c r="Q576" s="8" t="n">
        <x:v>1</x:v>
      </x:c>
      <x:c r="R576" s="8" t="n">
        <x:v>1</x:v>
      </x:c>
      <x:c r="S576" s="8" t="n">
        <x:v>1</x:v>
      </x:c>
      <x:c r="T576" s="12" t="n">
        <x:v>0.7250184475794229</x:v>
      </x:c>
      <x:c r="U576" s="12" t="n">
        <x:v>0</x:v>
      </x:c>
      <x:c r="V576" s="12" t="n">
        <x:v>0.9</x:v>
      </x:c>
      <x:c r="W576" s="12" t="n">
        <x:v>1</x:v>
      </x:c>
      <x:c r="X576" s="14" t="n">
        <x:v>0.518749475479126</x:v>
      </x:c>
      <x:c r="Y576" s="14" t="n">
        <x:v>0.5153179168701172</x:v>
      </x:c>
      <x:c r="Z576" s="12" t="n">
        <x:v>0</x:v>
      </x:c>
      <x:c r="AA576" s="8" t="n">
        <x:v>1</x:v>
      </x:c>
      <x:c r="AB576" s="12" t="n">
        <x:v>0.5656565656565656</x:v>
      </x:c>
      <x:c r="AC576" s="8" t="n">
        <x:v>84</x:v>
      </x:c>
      <x:c r="AD576" s="12" t="n">
        <x:v>0</x:v>
      </x:c>
    </x:row>
    <x:row r="577" ht="24" customHeight="1">
      <x:c r="A577" s="17" t="n">
        <x:v>575</x:v>
      </x:c>
      <x:c r="B577" s="9" t="str">
        <x:v>anchored</x:v>
      </x:c>
      <x:c r="C577" s="9" t="str">
        <x:v>notebook</x:v>
      </x:c>
      <x:c r="D577" s="17" t="n">
        <x:v>57</x:v>
      </x:c>
      <x:c r="E577" s="17" t="n">
        <x:v>20266630</x:v>
      </x:c>
      <x:c r="F577" s="9" t="n">
        <x:v>44</x:v>
      </x:c>
      <x:c r="G577" s="11" t="n">
        <x:v>244.8194769996917</x:v>
      </x:c>
      <x:c r="H577" s="9" t="n">
        <x:v>6028</x:v>
      </x:c>
      <x:c r="I577" s="9" t="n">
        <x:v>7245</x:v>
      </x:c>
      <x:c r="J577" s="9" t="n">
        <x:v>0</x:v>
      </x:c>
      <x:c r="K577" s="13" t="n">
        <x:v>0.775</x:v>
      </x:c>
      <x:c r="L577" s="13" t="n">
        <x:v>0</x:v>
      </x:c>
      <x:c r="M577" s="13" t="n">
        <x:v>1</x:v>
      </x:c>
      <x:c r="N577" s="9" t="n">
        <x:v>45</x:v>
      </x:c>
      <x:c r="O577" s="9" t="n">
        <x:v>1</x:v>
      </x:c>
      <x:c r="P577" s="9" t="n">
        <x:v>2</x:v>
      </x:c>
      <x:c r="Q577" s="9" t="n">
        <x:v>1</x:v>
      </x:c>
      <x:c r="R577" s="9" t="n">
        <x:v>1</x:v>
      </x:c>
      <x:c r="S577" s="9" t="n">
        <x:v>1</x:v>
      </x:c>
      <x:c r="T577" s="13" t="n">
        <x:v>0.7384831251248732</x:v>
      </x:c>
      <x:c r="U577" s="13" t="n">
        <x:v>0</x:v>
      </x:c>
      <x:c r="V577" s="13" t="n">
        <x:v>0.4</x:v>
      </x:c>
      <x:c r="W577" s="13" t="n">
        <x:v>0</x:v>
      </x:c>
      <x:c r="X577" s="15" t="n">
        <x:v>0.5011040568351746</x:v>
      </x:c>
      <x:c r="Y577" s="15" t="n">
        <x:v>0.34007278084754944</x:v>
      </x:c>
      <x:c r="Z577" s="13" t="n">
        <x:v>0</x:v>
      </x:c>
      <x:c r="AA577" s="9" t="n">
        <x:v>1</x:v>
      </x:c>
      <x:c r="AB577" s="13" t="n">
        <x:v>0.7828282828282829</x:v>
      </x:c>
      <x:c r="AC577" s="9" t="n">
        <x:v>44</x:v>
      </x:c>
      <x:c r="AD577" s="13" t="n">
        <x:v>0</x:v>
      </x:c>
    </x:row>
    <x:row r="578" ht="24" customHeight="1">
      <x:c r="A578" s="16" t="n">
        <x:v>576</x:v>
      </x:c>
      <x:c r="B578" s="8" t="str">
        <x:v>anchored</x:v>
      </x:c>
      <x:c r="C578" s="8" t="str">
        <x:v>town</x:v>
      </x:c>
      <x:c r="D578" s="16" t="n">
        <x:v>57</x:v>
      </x:c>
      <x:c r="E578" s="16" t="n">
        <x:v>20266629</x:v>
      </x:c>
      <x:c r="F578" s="8" t="n">
        <x:v>56</x:v>
      </x:c>
      <x:c r="G578" s="10" t="n">
        <x:v>306.05998959974386</x:v>
      </x:c>
      <x:c r="H578" s="8" t="n">
        <x:v>7299</x:v>
      </x:c>
      <x:c r="I578" s="8" t="n">
        <x:v>8533</x:v>
      </x:c>
      <x:c r="J578" s="8" t="n">
        <x:v>0</x:v>
      </x:c>
      <x:c r="K578" s="12" t="n">
        <x:v>0</x:v>
      </x:c>
      <x:c r="L578" s="12" t="n">
        <x:v>0</x:v>
      </x:c>
      <x:c r="M578" s="12" t="n">
        <x:v>0</x:v>
      </x:c>
      <x:c r="N578" s="8" t="n">
        <x:v>201</x:v>
      </x:c>
      <x:c r="O578" s="8" t="n">
        <x:v>0</x:v>
      </x:c>
      <x:c r="P578" s="8" t="n">
        <x:v>6</x:v>
      </x:c>
      <x:c r="Q578" s="8" t="n">
        <x:v>1</x:v>
      </x:c>
      <x:c r="R578" s="8" t="n">
        <x:v>1</x:v>
      </x:c>
      <x:c r="S578" s="8" t="n">
        <x:v>1</x:v>
      </x:c>
      <x:c r="T578" s="12" t="n">
        <x:v>0.6044442984693594</x:v>
      </x:c>
      <x:c r="U578" s="12" t="n">
        <x:v>0</x:v>
      </x:c>
      <x:c r="V578" s="12" t="n">
        <x:v>0.55</x:v>
      </x:c>
      <x:c r="W578" s="12" t="n">
        <x:v>1</x:v>
      </x:c>
      <x:c r="X578" s="14" t="n">
        <x:v>0.6280032396316528</x:v>
      </x:c>
      <x:c r="Y578" s="14" t="n">
        <x:v>0.6558666229248047</x:v>
      </x:c>
      <x:c r="Z578" s="12" t="n">
        <x:v>0</x:v>
      </x:c>
      <x:c r="AA578" s="8" t="n">
        <x:v>1</x:v>
      </x:c>
      <x:c r="AB578" s="12" t="n">
        <x:v>0</x:v>
      </x:c>
      <x:c r="AC578" s="8" t="n">
        <x:v>56</x:v>
      </x:c>
      <x:c r="AD578" s="12" t="n">
        <x:v>0.1</x:v>
      </x:c>
    </x:row>
    <x:row r="579" ht="24" customHeight="1">
      <x:c r="A579" s="17" t="n">
        <x:v>577</x:v>
      </x:c>
      <x:c r="B579" s="9" t="str">
        <x:v>free</x:v>
      </x:c>
      <x:c r="C579" s="9" t="str">
        <x:v>park</x:v>
      </x:c>
      <x:c r="D579" s="17" t="n">
        <x:v>57</x:v>
      </x:c>
      <x:c r="E579" s="17" t="n">
        <x:v>20266628</x:v>
      </x:c>
      <x:c r="F579" s="9" t="n">
        <x:v>46</x:v>
      </x:c>
      <x:c r="G579" s="11" t="n">
        <x:v>1007.3703877000371</x:v>
      </x:c>
      <x:c r="H579" s="9" t="n">
        <x:v>12128</x:v>
      </x:c>
      <x:c r="I579" s="9" t="n">
        <x:v>13327</x:v>
      </x:c>
      <x:c r="J579" s="9" t="n">
        <x:v>0</x:v>
      </x:c>
      <x:c r="K579" s="13" t="n">
        <x:v>0.77</x:v>
      </x:c>
      <x:c r="L579" s="13" t="n">
        <x:v>0</x:v>
      </x:c>
      <x:c r="M579" s="13" t="n">
        <x:v>1</x:v>
      </x:c>
      <x:c r="N579" s="9" t="n">
        <x:v>47</x:v>
      </x:c>
      <x:c r="O579" s="9" t="n">
        <x:v>1</x:v>
      </x:c>
      <x:c r="P579" s="9" t="n">
        <x:v>2</x:v>
      </x:c>
      <x:c r="Q579" s="9" t="n">
        <x:v>1</x:v>
      </x:c>
      <x:c r="R579" s="9" t="n">
        <x:v>1</x:v>
      </x:c>
      <x:c r="S579" s="9" t="n">
        <x:v>1</x:v>
      </x:c>
      <x:c r="T579" s="13" t="n">
        <x:v>0.7719717508348567</x:v>
      </x:c>
      <x:c r="U579" s="13" t="n">
        <x:v>0</x:v>
      </x:c>
      <x:c r="V579" s="13" t="n">
        <x:v>0.7</x:v>
      </x:c>
      <x:c r="W579" s="13" t="n">
        <x:v>1</x:v>
      </x:c>
      <x:c r="X579" s="15" t="n">
        <x:v>0.526761531829834</x:v>
      </x:c>
      <x:c r="Y579" s="15" t="n">
        <x:v>0.5001403093338013</x:v>
      </x:c>
      <x:c r="Z579" s="13" t="n">
        <x:v>0</x:v>
      </x:c>
      <x:c r="AA579" s="9" t="n">
        <x:v>1</x:v>
      </x:c>
      <x:c r="AB579" s="13" t="n">
        <x:v>0.7777777777777778</x:v>
      </x:c>
      <x:c r="AC579" s="9" t="n">
        <x:v>46</x:v>
      </x:c>
      <x:c r="AD579" s="13" t="n">
        <x:v>0</x:v>
      </x:c>
    </x:row>
    <x:row r="580" ht="24" customHeight="1">
      <x:c r="A580" s="16" t="n">
        <x:v>578</x:v>
      </x:c>
      <x:c r="B580" s="8" t="str">
        <x:v>free</x:v>
      </x:c>
      <x:c r="C580" s="8" t="str">
        <x:v>notebook</x:v>
      </x:c>
      <x:c r="D580" s="16" t="n">
        <x:v>57</x:v>
      </x:c>
      <x:c r="E580" s="16" t="n">
        <x:v>20266630</x:v>
      </x:c>
      <x:c r="F580" s="8" t="n">
        <x:v>26</x:v>
      </x:c>
      <x:c r="G580" s="10" t="n">
        <x:v>123.18863819958642</x:v>
      </x:c>
      <x:c r="H580" s="8" t="n">
        <x:v>2570</x:v>
      </x:c>
      <x:c r="I580" s="8" t="n">
        <x:v>3828</x:v>
      </x:c>
      <x:c r="J580" s="8" t="n">
        <x:v>0</x:v>
      </x:c>
      <x:c r="K580" s="12" t="n">
        <x:v>0.865</x:v>
      </x:c>
      <x:c r="L580" s="12" t="n">
        <x:v>0</x:v>
      </x:c>
      <x:c r="M580" s="12" t="n">
        <x:v>1</x:v>
      </x:c>
      <x:c r="N580" s="8" t="n">
        <x:v>28</x:v>
      </x:c>
      <x:c r="O580" s="8" t="n">
        <x:v>1</x:v>
      </x:c>
      <x:c r="P580" s="8" t="n">
        <x:v>1</x:v>
      </x:c>
      <x:c r="Q580" s="8" t="n">
        <x:v>1</x:v>
      </x:c>
      <x:c r="R580" s="8" t="n">
        <x:v>1</x:v>
      </x:c>
      <x:c r="S580" s="8" t="n">
        <x:v>1</x:v>
      </x:c>
      <x:c r="T580" s="12" t="n">
        <x:v>0.6417555153799046</x:v>
      </x:c>
      <x:c r="U580" s="12" t="n">
        <x:v>0</x:v>
      </x:c>
      <x:c r="V580" s="12" t="n">
        <x:v>0.45</x:v>
      </x:c>
      <x:c r="W580" s="12" t="n">
        <x:v>0</x:v>
      </x:c>
      <x:c r="X580" s="14" t="n">
        <x:v>0.5730753540992737</x:v>
      </x:c>
      <x:c r="Y580" s="14" t="n">
        <x:v>0.5206251740455627</x:v>
      </x:c>
      <x:c r="Z580" s="12" t="n">
        <x:v>0</x:v>
      </x:c>
      <x:c r="AA580" s="8" t="n">
        <x:v>1</x:v>
      </x:c>
      <x:c r="AB580" s="12" t="n">
        <x:v>0.8737373737373737</x:v>
      </x:c>
      <x:c r="AC580" s="8" t="n">
        <x:v>26</x:v>
      </x:c>
      <x:c r="AD580" s="12" t="n">
        <x:v>0</x:v>
      </x:c>
    </x:row>
    <x:row r="581" ht="24" customHeight="1">
      <x:c r="A581" s="17" t="n">
        <x:v>579</x:v>
      </x:c>
      <x:c r="B581" s="9" t="str">
        <x:v>anchored</x:v>
      </x:c>
      <x:c r="C581" s="9" t="str">
        <x:v>park</x:v>
      </x:c>
      <x:c r="D581" s="17" t="n">
        <x:v>57</x:v>
      </x:c>
      <x:c r="E581" s="17" t="n">
        <x:v>20266628</x:v>
      </x:c>
      <x:c r="F581" s="9" t="n">
        <x:v>46</x:v>
      </x:c>
      <x:c r="G581" s="11" t="n">
        <x:v>151.56710589968134</x:v>
      </x:c>
      <x:c r="H581" s="9" t="n">
        <x:v>3517</x:v>
      </x:c>
      <x:c r="I581" s="9" t="n">
        <x:v>4777</x:v>
      </x:c>
      <x:c r="J581" s="9" t="n">
        <x:v>0</x:v>
      </x:c>
      <x:c r="K581" s="13" t="n">
        <x:v>0.735</x:v>
      </x:c>
      <x:c r="L581" s="13" t="n">
        <x:v>0</x:v>
      </x:c>
      <x:c r="M581" s="13" t="n">
        <x:v>1</x:v>
      </x:c>
      <x:c r="N581" s="9" t="n">
        <x:v>54</x:v>
      </x:c>
      <x:c r="O581" s="9" t="n">
        <x:v>1</x:v>
      </x:c>
      <x:c r="P581" s="9" t="n">
        <x:v>1</x:v>
      </x:c>
      <x:c r="Q581" s="9" t="n">
        <x:v>1</x:v>
      </x:c>
      <x:c r="R581" s="9" t="n">
        <x:v>1</x:v>
      </x:c>
      <x:c r="S581" s="9" t="n">
        <x:v>1</x:v>
      </x:c>
      <x:c r="T581" s="13" t="n">
        <x:v>0.7007940569714616</x:v>
      </x:c>
      <x:c r="U581" s="13" t="n">
        <x:v>0</x:v>
      </x:c>
      <x:c r="V581" s="13" t="n">
        <x:v>0.55</x:v>
      </x:c>
      <x:c r="W581" s="13" t="n">
        <x:v>0</x:v>
      </x:c>
      <x:c r="X581" s="15" t="n">
        <x:v>0.4976406991481781</x:v>
      </x:c>
      <x:c r="Y581" s="15" t="n">
        <x:v>0.46471109986305237</x:v>
      </x:c>
      <x:c r="Z581" s="13" t="n">
        <x:v>0</x:v>
      </x:c>
      <x:c r="AA581" s="9" t="n">
        <x:v>1</x:v>
      </x:c>
      <x:c r="AB581" s="13" t="n">
        <x:v>0.7424242424242424</x:v>
      </x:c>
      <x:c r="AC581" s="9" t="n">
        <x:v>46</x:v>
      </x:c>
      <x:c r="AD581" s="13" t="n">
        <x:v>0</x:v>
      </x:c>
    </x:row>
    <x:row r="582" ht="24" customHeight="1">
      <x:c r="A582" s="16" t="n">
        <x:v>580</x:v>
      </x:c>
      <x:c r="B582" s="8" t="str">
        <x:v>free</x:v>
      </x:c>
      <x:c r="C582" s="8" t="str">
        <x:v>reading_room</x:v>
      </x:c>
      <x:c r="D582" s="16" t="n">
        <x:v>58</x:v>
      </x:c>
      <x:c r="E582" s="16" t="n">
        <x:v>20266727</x:v>
      </x:c>
      <x:c r="F582" s="8" t="n">
        <x:v>25</x:v>
      </x:c>
      <x:c r="G582" s="10" t="n">
        <x:v>178.57623579981737</x:v>
      </x:c>
      <x:c r="H582" s="8" t="n">
        <x:v>4283</x:v>
      </x:c>
      <x:c r="I582" s="8" t="n">
        <x:v>5525</x:v>
      </x:c>
      <x:c r="J582" s="8" t="n">
        <x:v>0</x:v>
      </x:c>
      <x:c r="K582" s="12" t="n">
        <x:v>0.87</x:v>
      </x:c>
      <x:c r="L582" s="12" t="n">
        <x:v>0</x:v>
      </x:c>
      <x:c r="M582" s="12" t="n">
        <x:v>1</x:v>
      </x:c>
      <x:c r="N582" s="8" t="n">
        <x:v>27</x:v>
      </x:c>
      <x:c r="O582" s="8" t="n">
        <x:v>1</x:v>
      </x:c>
      <x:c r="P582" s="8" t="n">
        <x:v>1</x:v>
      </x:c>
      <x:c r="Q582" s="8" t="n">
        <x:v>1</x:v>
      </x:c>
      <x:c r="R582" s="8" t="n">
        <x:v>1</x:v>
      </x:c>
      <x:c r="S582" s="8" t="n">
        <x:v>1</x:v>
      </x:c>
      <x:c r="T582" s="12" t="n">
        <x:v>0.7233931907813252</x:v>
      </x:c>
      <x:c r="U582" s="12" t="n">
        <x:v>0</x:v>
      </x:c>
      <x:c r="V582" s="12" t="n">
        <x:v>0.45</x:v>
      </x:c>
      <x:c r="W582" s="12" t="n">
        <x:v>1</x:v>
      </x:c>
      <x:c r="X582" s="14" t="n">
        <x:v>0.4717814326286316</x:v>
      </x:c>
      <x:c r="Y582" s="14" t="n">
        <x:v>0.48685845732688904</x:v>
      </x:c>
      <x:c r="Z582" s="12" t="n">
        <x:v>0</x:v>
      </x:c>
      <x:c r="AA582" s="8" t="n">
        <x:v>1</x:v>
      </x:c>
      <x:c r="AB582" s="12" t="n">
        <x:v>0.8787878787878788</x:v>
      </x:c>
      <x:c r="AC582" s="8" t="n">
        <x:v>25</x:v>
      </x:c>
      <x:c r="AD582" s="12" t="n">
        <x:v>0</x:v>
      </x:c>
    </x:row>
    <x:row r="583" ht="24" customHeight="1">
      <x:c r="A583" s="17" t="n">
        <x:v>581</x:v>
      </x:c>
      <x:c r="B583" s="9" t="str">
        <x:v>anchored</x:v>
      </x:c>
      <x:c r="C583" s="9" t="str">
        <x:v>balcony</x:v>
      </x:c>
      <x:c r="D583" s="17" t="n">
        <x:v>58</x:v>
      </x:c>
      <x:c r="E583" s="17" t="n">
        <x:v>20266726</x:v>
      </x:c>
      <x:c r="F583" s="9" t="n">
        <x:v>43</x:v>
      </x:c>
      <x:c r="G583" s="11" t="n">
        <x:v>310.06925320078153</x:v>
      </x:c>
      <x:c r="H583" s="9" t="n">
        <x:v>7664</x:v>
      </x:c>
      <x:c r="I583" s="9" t="n">
        <x:v>8901</x:v>
      </x:c>
      <x:c r="J583" s="9" t="n">
        <x:v>0</x:v>
      </x:c>
      <x:c r="K583" s="13" t="n">
        <x:v>0.785</x:v>
      </x:c>
      <x:c r="L583" s="13" t="n">
        <x:v>0</x:v>
      </x:c>
      <x:c r="M583" s="13" t="n">
        <x:v>1</x:v>
      </x:c>
      <x:c r="N583" s="9" t="n">
        <x:v>41</x:v>
      </x:c>
      <x:c r="O583" s="9" t="n">
        <x:v>1</x:v>
      </x:c>
      <x:c r="P583" s="9" t="n">
        <x:v>2</x:v>
      </x:c>
      <x:c r="Q583" s="9" t="n">
        <x:v>1</x:v>
      </x:c>
      <x:c r="R583" s="9" t="n">
        <x:v>1</x:v>
      </x:c>
      <x:c r="S583" s="9" t="n">
        <x:v>1</x:v>
      </x:c>
      <x:c r="T583" s="13" t="n">
        <x:v>0.6819910275223959</x:v>
      </x:c>
      <x:c r="U583" s="13" t="n">
        <x:v>0</x:v>
      </x:c>
      <x:c r="V583" s="13" t="n">
        <x:v>0.75</x:v>
      </x:c>
      <x:c r="W583" s="13" t="n">
        <x:v>0</x:v>
      </x:c>
      <x:c r="X583" s="15" t="n">
        <x:v>0.5597773790359497</x:v>
      </x:c>
      <x:c r="Y583" s="15" t="n">
        <x:v>0.41302984952926636</x:v>
      </x:c>
      <x:c r="Z583" s="13" t="n">
        <x:v>0</x:v>
      </x:c>
      <x:c r="AA583" s="9" t="n">
        <x:v>1</x:v>
      </x:c>
      <x:c r="AB583" s="13" t="n">
        <x:v>0.7929292929292929</x:v>
      </x:c>
      <x:c r="AC583" s="9" t="n">
        <x:v>43</x:v>
      </x:c>
      <x:c r="AD583" s="13" t="n">
        <x:v>0</x:v>
      </x:c>
    </x:row>
    <x:row r="584" ht="24" customHeight="1">
      <x:c r="A584" s="16" t="n">
        <x:v>582</x:v>
      </x:c>
      <x:c r="B584" s="8" t="str">
        <x:v>free</x:v>
      </x:c>
      <x:c r="C584" s="8" t="str">
        <x:v>balcony</x:v>
      </x:c>
      <x:c r="D584" s="16" t="n">
        <x:v>58</x:v>
      </x:c>
      <x:c r="E584" s="16" t="n">
        <x:v>20266726</x:v>
      </x:c>
      <x:c r="F584" s="8" t="n">
        <x:v>39</x:v>
      </x:c>
      <x:c r="G584" s="10" t="n">
        <x:v>629.1645185991656</x:v>
      </x:c>
      <x:c r="H584" s="8" t="n">
        <x:v>11140</x:v>
      </x:c>
      <x:c r="I584" s="8" t="n">
        <x:v>12381</x:v>
      </x:c>
      <x:c r="J584" s="8" t="n">
        <x:v>0</x:v>
      </x:c>
      <x:c r="K584" s="12" t="n">
        <x:v>0.805</x:v>
      </x:c>
      <x:c r="L584" s="12" t="n">
        <x:v>0</x:v>
      </x:c>
      <x:c r="M584" s="12" t="n">
        <x:v>1</x:v>
      </x:c>
      <x:c r="N584" s="8" t="n">
        <x:v>39</x:v>
      </x:c>
      <x:c r="O584" s="8" t="n">
        <x:v>1</x:v>
      </x:c>
      <x:c r="P584" s="8" t="n">
        <x:v>2</x:v>
      </x:c>
      <x:c r="Q584" s="8" t="n">
        <x:v>1</x:v>
      </x:c>
      <x:c r="R584" s="8" t="n">
        <x:v>1</x:v>
      </x:c>
      <x:c r="S584" s="8" t="n">
        <x:v>1</x:v>
      </x:c>
      <x:c r="T584" s="12" t="n">
        <x:v>0.6633159223828787</x:v>
      </x:c>
      <x:c r="U584" s="12" t="n">
        <x:v>0</x:v>
      </x:c>
      <x:c r="V584" s="12" t="n">
        <x:v>0.75</x:v>
      </x:c>
      <x:c r="W584" s="12" t="n">
        <x:v>0.5</x:v>
      </x:c>
      <x:c r="X584" s="14" t="n">
        <x:v>0.5067890882492065</x:v>
      </x:c>
      <x:c r="Y584" s="14" t="n">
        <x:v>0.4016689360141754</x:v>
      </x:c>
      <x:c r="Z584" s="12" t="n">
        <x:v>0</x:v>
      </x:c>
      <x:c r="AA584" s="8" t="n">
        <x:v>1</x:v>
      </x:c>
      <x:c r="AB584" s="12" t="n">
        <x:v>0.8131313131313131</x:v>
      </x:c>
      <x:c r="AC584" s="8" t="n">
        <x:v>39</x:v>
      </x:c>
      <x:c r="AD584" s="12" t="n">
        <x:v>0</x:v>
      </x:c>
    </x:row>
    <x:row r="585" ht="24" customHeight="1">
      <x:c r="A585" s="17" t="n">
        <x:v>583</x:v>
      </x:c>
      <x:c r="B585" s="9" t="str">
        <x:v>free</x:v>
      </x:c>
      <x:c r="C585" s="9" t="str">
        <x:v>notebook</x:v>
      </x:c>
      <x:c r="D585" s="17" t="n">
        <x:v>58</x:v>
      </x:c>
      <x:c r="E585" s="17" t="n">
        <x:v>20266730</x:v>
      </x:c>
      <x:c r="F585" s="9" t="n">
        <x:v>41</x:v>
      </x:c>
      <x:c r="G585" s="11" t="n">
        <x:v>502.1022129986668</x:v>
      </x:c>
      <x:c r="H585" s="9" t="n">
        <x:v>10794</x:v>
      </x:c>
      <x:c r="I585" s="9" t="n">
        <x:v>12011</x:v>
      </x:c>
      <x:c r="J585" s="9" t="n">
        <x:v>0</x:v>
      </x:c>
      <x:c r="K585" s="13" t="n">
        <x:v>0.79</x:v>
      </x:c>
      <x:c r="L585" s="13" t="n">
        <x:v>0</x:v>
      </x:c>
      <x:c r="M585" s="13" t="n">
        <x:v>1</x:v>
      </x:c>
      <x:c r="N585" s="9" t="n">
        <x:v>42</x:v>
      </x:c>
      <x:c r="O585" s="9" t="n">
        <x:v>1</x:v>
      </x:c>
      <x:c r="P585" s="9" t="n">
        <x:v>1</x:v>
      </x:c>
      <x:c r="Q585" s="9" t="n">
        <x:v>1</x:v>
      </x:c>
      <x:c r="R585" s="9" t="n">
        <x:v>1</x:v>
      </x:c>
      <x:c r="S585" s="9" t="n">
        <x:v>1</x:v>
      </x:c>
      <x:c r="T585" s="13" t="n">
        <x:v>0.6776671953778461</x:v>
      </x:c>
      <x:c r="U585" s="13" t="n">
        <x:v>0</x:v>
      </x:c>
      <x:c r="V585" s="13" t="n">
        <x:v>0.75</x:v>
      </x:c>
      <x:c r="W585" s="13" t="n">
        <x:v>1</x:v>
      </x:c>
      <x:c r="X585" s="15" t="n">
        <x:v>0.5779561996459961</x:v>
      </x:c>
      <x:c r="Y585" s="15" t="n">
        <x:v>0.5631235241889954</x:v>
      </x:c>
      <x:c r="Z585" s="13" t="n">
        <x:v>0</x:v>
      </x:c>
      <x:c r="AA585" s="9" t="n">
        <x:v>1</x:v>
      </x:c>
      <x:c r="AB585" s="13" t="n">
        <x:v>0.797979797979798</x:v>
      </x:c>
      <x:c r="AC585" s="9" t="n">
        <x:v>41</x:v>
      </x:c>
      <x:c r="AD585" s="13" t="n">
        <x:v>0</x:v>
      </x:c>
    </x:row>
    <x:row r="586" ht="24" customHeight="1">
      <x:c r="A586" s="16" t="n">
        <x:v>584</x:v>
      </x:c>
      <x:c r="B586" s="8" t="str">
        <x:v>free</x:v>
      </x:c>
      <x:c r="C586" s="8" t="str">
        <x:v>town</x:v>
      </x:c>
      <x:c r="D586" s="16" t="n">
        <x:v>58</x:v>
      </x:c>
      <x:c r="E586" s="16" t="n">
        <x:v>20266729</x:v>
      </x:c>
      <x:c r="F586" s="8" t="n">
        <x:v>100</x:v>
      </x:c>
      <x:c r="G586" s="10" t="n">
        <x:v>1939.635962299304</x:v>
      </x:c>
      <x:c r="H586" s="8" t="n">
        <x:v>14623</x:v>
      </x:c>
      <x:c r="I586" s="8" t="n">
        <x:v>15773</x:v>
      </x:c>
      <x:c r="J586" s="8" t="n">
        <x:v>0</x:v>
      </x:c>
      <x:c r="K586" s="12" t="n">
        <x:v>0.495</x:v>
      </x:c>
      <x:c r="L586" s="12" t="n">
        <x:v>0</x:v>
      </x:c>
      <x:c r="M586" s="12" t="n">
        <x:v>0.9</x:v>
      </x:c>
      <x:c r="N586" s="8" t="n">
        <x:v>100</x:v>
      </x:c>
      <x:c r="O586" s="8" t="n">
        <x:v>1</x:v>
      </x:c>
      <x:c r="P586" s="8" t="n">
        <x:v>0</x:v>
      </x:c>
      <x:c r="Q586" s="8" t="n">
        <x:v>0</x:v>
      </x:c>
      <x:c r="R586" s="8" t="n">
        <x:v>0</x:v>
      </x:c>
      <x:c r="S586" s="8" t="n">
        <x:v>0</x:v>
      </x:c>
      <x:c r="T586" s="12" t="n">
        <x:v>0.7278471290743627</x:v>
      </x:c>
      <x:c r="U586" s="12" t="n">
        <x:v>0.0006134969325153375</x:v>
      </x:c>
      <x:c r="V586" s="12" t="n">
        <x:v>0.25</x:v>
      </x:c>
      <x:c r="W586" s="12" t="n">
        <x:v>0</x:v>
      </x:c>
      <x:c r="X586" s="14" t="n">
        <x:v>0.4934377074241638</x:v>
      </x:c>
      <x:c r="Y586" s="14" t="n">
        <x:v>0.37058377265930176</x:v>
      </x:c>
      <x:c r="Z586" s="12" t="n">
        <x:v>0</x:v>
      </x:c>
      <x:c r="AA586" s="8" t="n">
        <x:v>1</x:v>
      </x:c>
      <x:c r="AB586" s="12" t="n">
        <x:v>0.5</x:v>
      </x:c>
      <x:c r="AC586" s="8" t="n">
        <x:v>100</x:v>
      </x:c>
      <x:c r="AD586" s="12" t="n">
        <x:v>0</x:v>
      </x:c>
    </x:row>
    <x:row r="587" ht="24" customHeight="1">
      <x:c r="A587" s="17" t="n">
        <x:v>585</x:v>
      </x:c>
      <x:c r="B587" s="9" t="str">
        <x:v>anchored</x:v>
      </x:c>
      <x:c r="C587" s="9" t="str">
        <x:v>park</x:v>
      </x:c>
      <x:c r="D587" s="17" t="n">
        <x:v>58</x:v>
      </x:c>
      <x:c r="E587" s="17" t="n">
        <x:v>20266728</x:v>
      </x:c>
      <x:c r="F587" s="9" t="n">
        <x:v>70</x:v>
      </x:c>
      <x:c r="G587" s="11" t="n">
        <x:v>752.7659790003672</x:v>
      </x:c>
      <x:c r="H587" s="9" t="n">
        <x:v>11542</x:v>
      </x:c>
      <x:c r="I587" s="9" t="n">
        <x:v>12752</x:v>
      </x:c>
      <x:c r="J587" s="9" t="n">
        <x:v>0</x:v>
      </x:c>
      <x:c r="K587" s="13" t="n">
        <x:v>0.64</x:v>
      </x:c>
      <x:c r="L587" s="13" t="n">
        <x:v>0</x:v>
      </x:c>
      <x:c r="M587" s="13" t="n">
        <x:v>1</x:v>
      </x:c>
      <x:c r="N587" s="9" t="n">
        <x:v>73</x:v>
      </x:c>
      <x:c r="O587" s="9" t="n">
        <x:v>1</x:v>
      </x:c>
      <x:c r="P587" s="9" t="n">
        <x:v>2</x:v>
      </x:c>
      <x:c r="Q587" s="9" t="n">
        <x:v>1</x:v>
      </x:c>
      <x:c r="R587" s="9" t="n">
        <x:v>1</x:v>
      </x:c>
      <x:c r="S587" s="9" t="n">
        <x:v>1</x:v>
      </x:c>
      <x:c r="T587" s="13" t="n">
        <x:v>0.7199378666790405</x:v>
      </x:c>
      <x:c r="U587" s="13" t="n">
        <x:v>0</x:v>
      </x:c>
      <x:c r="V587" s="13" t="n">
        <x:v>0.5</x:v>
      </x:c>
      <x:c r="W587" s="13" t="n">
        <x:v>0.5</x:v>
      </x:c>
      <x:c r="X587" s="15" t="n">
        <x:v>0.49126195907592773</x:v>
      </x:c>
      <x:c r="Y587" s="15" t="n">
        <x:v>0.41078829765319824</x:v>
      </x:c>
      <x:c r="Z587" s="13" t="n">
        <x:v>0.35</x:v>
      </x:c>
      <x:c r="AA587" s="9" t="n">
        <x:v>1</x:v>
      </x:c>
      <x:c r="AB587" s="13" t="n">
        <x:v>0.6464646464646465</x:v>
      </x:c>
      <x:c r="AC587" s="9" t="n">
        <x:v>70</x:v>
      </x:c>
      <x:c r="AD587" s="13" t="n">
        <x:v>0</x:v>
      </x:c>
    </x:row>
    <x:row r="588" ht="24" customHeight="1">
      <x:c r="A588" s="16" t="n">
        <x:v>586</x:v>
      </x:c>
      <x:c r="B588" s="8" t="str">
        <x:v>anchored</x:v>
      </x:c>
      <x:c r="C588" s="8" t="str">
        <x:v>town</x:v>
      </x:c>
      <x:c r="D588" s="16" t="n">
        <x:v>58</x:v>
      </x:c>
      <x:c r="E588" s="16" t="n">
        <x:v>20266729</x:v>
      </x:c>
      <x:c r="F588" s="8" t="n">
        <x:v>38</x:v>
      </x:c>
      <x:c r="G588" s="10" t="n">
        <x:v>307.6132811999414</x:v>
      </x:c>
      <x:c r="H588" s="8" t="n">
        <x:v>7527</x:v>
      </x:c>
      <x:c r="I588" s="8" t="n">
        <x:v>8767</x:v>
      </x:c>
      <x:c r="J588" s="8" t="n">
        <x:v>0</x:v>
      </x:c>
      <x:c r="K588" s="12" t="n">
        <x:v>0.79</x:v>
      </x:c>
      <x:c r="L588" s="12" t="n">
        <x:v>0</x:v>
      </x:c>
      <x:c r="M588" s="12" t="n">
        <x:v>1</x:v>
      </x:c>
      <x:c r="N588" s="8" t="n">
        <x:v>41</x:v>
      </x:c>
      <x:c r="O588" s="8" t="n">
        <x:v>1</x:v>
      </x:c>
      <x:c r="P588" s="8" t="n">
        <x:v>1</x:v>
      </x:c>
      <x:c r="Q588" s="8" t="n">
        <x:v>1</x:v>
      </x:c>
      <x:c r="R588" s="8" t="n">
        <x:v>1</x:v>
      </x:c>
      <x:c r="S588" s="8" t="n">
        <x:v>1</x:v>
      </x:c>
      <x:c r="T588" s="12" t="n">
        <x:v>0.7062515926421796</x:v>
      </x:c>
      <x:c r="U588" s="12" t="n">
        <x:v>0</x:v>
      </x:c>
      <x:c r="V588" s="12" t="n">
        <x:v>0.65</x:v>
      </x:c>
      <x:c r="W588" s="12" t="n">
        <x:v>1</x:v>
      </x:c>
      <x:c r="X588" s="14" t="n">
        <x:v>0.6306328177452087</x:v>
      </x:c>
      <x:c r="Y588" s="14" t="n">
        <x:v>0.5376578569412231</x:v>
      </x:c>
      <x:c r="Z588" s="12" t="n">
        <x:v>0</x:v>
      </x:c>
      <x:c r="AA588" s="8" t="n">
        <x:v>1</x:v>
      </x:c>
      <x:c r="AB588" s="12" t="n">
        <x:v>0.797979797979798</x:v>
      </x:c>
      <x:c r="AC588" s="8" t="n">
        <x:v>38</x:v>
      </x:c>
      <x:c r="AD588" s="12" t="n">
        <x:v>0</x:v>
      </x:c>
    </x:row>
    <x:row r="589" ht="24" customHeight="1">
      <x:c r="A589" s="17" t="n">
        <x:v>587</x:v>
      </x:c>
      <x:c r="B589" s="9" t="str">
        <x:v>anchored</x:v>
      </x:c>
      <x:c r="C589" s="9" t="str">
        <x:v>notebook</x:v>
      </x:c>
      <x:c r="D589" s="17" t="n">
        <x:v>58</x:v>
      </x:c>
      <x:c r="E589" s="17" t="n">
        <x:v>20266730</x:v>
      </x:c>
      <x:c r="F589" s="9" t="n">
        <x:v>39</x:v>
      </x:c>
      <x:c r="G589" s="11" t="n">
        <x:v>6918.8797007983085</x:v>
      </x:c>
      <x:c r="H589" s="9" t="n">
        <x:v>23328</x:v>
      </x:c>
      <x:c r="I589" s="9" t="n">
        <x:v>24645</x:v>
      </x:c>
      <x:c r="J589" s="9" t="n">
        <x:v>0</x:v>
      </x:c>
      <x:c r="K589" s="13" t="n">
        <x:v>0.805</x:v>
      </x:c>
      <x:c r="L589" s="13" t="n">
        <x:v>0</x:v>
      </x:c>
      <x:c r="M589" s="13" t="n">
        <x:v>1</x:v>
      </x:c>
      <x:c r="N589" s="9" t="n">
        <x:v>39</x:v>
      </x:c>
      <x:c r="O589" s="9" t="n">
        <x:v>1</x:v>
      </x:c>
      <x:c r="P589" s="9" t="n">
        <x:v>2</x:v>
      </x:c>
      <x:c r="Q589" s="9" t="n">
        <x:v>1</x:v>
      </x:c>
      <x:c r="R589" s="9" t="n">
        <x:v>1</x:v>
      </x:c>
      <x:c r="S589" s="9" t="n">
        <x:v>1</x:v>
      </x:c>
      <x:c r="T589" s="13" t="n">
        <x:v>0.7284594687743026</x:v>
      </x:c>
      <x:c r="U589" s="13" t="n">
        <x:v>0</x:v>
      </x:c>
      <x:c r="V589" s="13" t="n">
        <x:v>0.6</x:v>
      </x:c>
      <x:c r="W589" s="13" t="n">
        <x:v>1</x:v>
      </x:c>
      <x:c r="X589" s="15" t="n">
        <x:v>0.550239086151123</x:v>
      </x:c>
      <x:c r="Y589" s="15" t="n">
        <x:v>0.6469203233718872</x:v>
      </x:c>
      <x:c r="Z589" s="13" t="n">
        <x:v>0.845</x:v>
      </x:c>
      <x:c r="AA589" s="9" t="n">
        <x:v>1</x:v>
      </x:c>
      <x:c r="AB589" s="13" t="n">
        <x:v>0.8131313131313131</x:v>
      </x:c>
      <x:c r="AC589" s="9" t="n">
        <x:v>39</x:v>
      </x:c>
      <x:c r="AD589" s="13" t="n">
        <x:v>0</x:v>
      </x:c>
    </x:row>
    <x:row r="590" ht="24" customHeight="1">
      <x:c r="A590" s="16" t="n">
        <x:v>588</x:v>
      </x:c>
      <x:c r="B590" s="8" t="str">
        <x:v>free</x:v>
      </x:c>
      <x:c r="C590" s="8" t="str">
        <x:v>park</x:v>
      </x:c>
      <x:c r="D590" s="16" t="n">
        <x:v>58</x:v>
      </x:c>
      <x:c r="E590" s="16" t="n">
        <x:v>20266728</x:v>
      </x:c>
      <x:c r="F590" s="8" t="n">
        <x:v>65</x:v>
      </x:c>
      <x:c r="G590" s="10" t="n">
        <x:v>273.4553629991133</x:v>
      </x:c>
      <x:c r="H590" s="8" t="n">
        <x:v>6618</x:v>
      </x:c>
      <x:c r="I590" s="8" t="n">
        <x:v>7867</x:v>
      </x:c>
      <x:c r="J590" s="8" t="n">
        <x:v>0</x:v>
      </x:c>
      <x:c r="K590" s="12" t="n">
        <x:v>0.65</x:v>
      </x:c>
      <x:c r="L590" s="12" t="n">
        <x:v>0</x:v>
      </x:c>
      <x:c r="M590" s="12" t="n">
        <x:v>1</x:v>
      </x:c>
      <x:c r="N590" s="8" t="n">
        <x:v>72</x:v>
      </x:c>
      <x:c r="O590" s="8" t="n">
        <x:v>1</x:v>
      </x:c>
      <x:c r="P590" s="8" t="n">
        <x:v>2</x:v>
      </x:c>
      <x:c r="Q590" s="8" t="n">
        <x:v>1</x:v>
      </x:c>
      <x:c r="R590" s="8" t="n">
        <x:v>1</x:v>
      </x:c>
      <x:c r="S590" s="8" t="n">
        <x:v>1</x:v>
      </x:c>
      <x:c r="T590" s="12" t="n">
        <x:v>0.7487076446662436</x:v>
      </x:c>
      <x:c r="U590" s="12" t="n">
        <x:v>0</x:v>
      </x:c>
      <x:c r="V590" s="12" t="n">
        <x:v>0.45</x:v>
      </x:c>
      <x:c r="W590" s="12" t="n">
        <x:v>0</x:v>
      </x:c>
      <x:c r="X590" s="14" t="n">
        <x:v>0.4867691993713379</x:v>
      </x:c>
      <x:c r="Y590" s="14" t="n">
        <x:v>0.36987265944480896</x:v>
      </x:c>
      <x:c r="Z590" s="12" t="n">
        <x:v>0</x:v>
      </x:c>
      <x:c r="AA590" s="8" t="n">
        <x:v>1</x:v>
      </x:c>
      <x:c r="AB590" s="12" t="n">
        <x:v>0.6565656565656566</x:v>
      </x:c>
      <x:c r="AC590" s="8" t="n">
        <x:v>65</x:v>
      </x:c>
      <x:c r="AD590" s="12" t="n">
        <x:v>0</x:v>
      </x:c>
    </x:row>
    <x:row r="591" ht="24" customHeight="1">
      <x:c r="A591" s="17" t="n">
        <x:v>589</x:v>
      </x:c>
      <x:c r="B591" s="9" t="str">
        <x:v>anchored</x:v>
      </x:c>
      <x:c r="C591" s="9" t="str">
        <x:v>reading_room</x:v>
      </x:c>
      <x:c r="D591" s="17" t="n">
        <x:v>58</x:v>
      </x:c>
      <x:c r="E591" s="17" t="n">
        <x:v>20266727</x:v>
      </x:c>
      <x:c r="F591" s="9" t="n">
        <x:v>15</x:v>
      </x:c>
      <x:c r="G591" s="11" t="n">
        <x:v>100.17739590071142</x:v>
      </x:c>
      <x:c r="H591" s="9" t="n">
        <x:v>2003</x:v>
      </x:c>
      <x:c r="I591" s="9" t="n">
        <x:v>3267</x:v>
      </x:c>
      <x:c r="J591" s="9" t="n">
        <x:v>0</x:v>
      </x:c>
      <x:c r="K591" s="13" t="n">
        <x:v>0.925</x:v>
      </x:c>
      <x:c r="L591" s="13" t="n">
        <x:v>0.25</x:v>
      </x:c>
      <x:c r="M591" s="13" t="n">
        <x:v>1</x:v>
      </x:c>
      <x:c r="N591" s="9" t="n">
        <x:v>16</x:v>
      </x:c>
      <x:c r="O591" s="9" t="n">
        <x:v>1</x:v>
      </x:c>
      <x:c r="P591" s="9" t="n">
        <x:v>2</x:v>
      </x:c>
      <x:c r="Q591" s="9" t="n">
        <x:v>1</x:v>
      </x:c>
      <x:c r="R591" s="9" t="n">
        <x:v>1</x:v>
      </x:c>
      <x:c r="S591" s="9" t="n">
        <x:v>1</x:v>
      </x:c>
      <x:c r="T591" s="13" t="n">
        <x:v>0.4407908698372028</x:v>
      </x:c>
      <x:c r="U591" s="13" t="n">
        <x:v>0</x:v>
      </x:c>
      <x:c r="V591" s="13" t="n">
        <x:v>0.1</x:v>
      </x:c>
      <x:c r="W591" s="13" t="n">
        <x:v>0</x:v>
      </x:c>
      <x:c r="X591" s="15" t="n">
        <x:v>0.3640905022621155</x:v>
      </x:c>
      <x:c r="Y591" s="15" t="n">
        <x:v>0.28367888927459717</x:v>
      </x:c>
      <x:c r="Z591" s="13" t="n">
        <x:v>0</x:v>
      </x:c>
      <x:c r="AA591" s="9" t="n">
        <x:v>1</x:v>
      </x:c>
      <x:c r="AB591" s="13" t="n">
        <x:v>0.9343434343434344</x:v>
      </x:c>
      <x:c r="AC591" s="9" t="n">
        <x:v>15</x:v>
      </x:c>
      <x:c r="AD591" s="13" t="n">
        <x:v>0.25</x:v>
      </x:c>
    </x:row>
    <x:row r="592" ht="24" customHeight="1">
      <x:c r="A592" s="16" t="n">
        <x:v>590</x:v>
      </x:c>
      <x:c r="B592" s="8" t="str">
        <x:v>anchored</x:v>
      </x:c>
      <x:c r="C592" s="8" t="str">
        <x:v>town</x:v>
      </x:c>
      <x:c r="D592" s="16" t="n">
        <x:v>59</x:v>
      </x:c>
      <x:c r="E592" s="16" t="n">
        <x:v>20266829</x:v>
      </x:c>
      <x:c r="F592" s="8" t="n">
        <x:v>35</x:v>
      </x:c>
      <x:c r="G592" s="10" t="n">
        <x:v>209.00691060046665</x:v>
      </x:c>
      <x:c r="H592" s="8" t="n">
        <x:v>5056</x:v>
      </x:c>
      <x:c r="I592" s="8" t="n">
        <x:v>6310</x:v>
      </x:c>
      <x:c r="J592" s="8" t="n">
        <x:v>0</x:v>
      </x:c>
      <x:c r="K592" s="12" t="n">
        <x:v>0.815</x:v>
      </x:c>
      <x:c r="L592" s="12" t="n">
        <x:v>0</x:v>
      </x:c>
      <x:c r="M592" s="12" t="n">
        <x:v>1</x:v>
      </x:c>
      <x:c r="N592" s="8" t="n">
        <x:v>38</x:v>
      </x:c>
      <x:c r="O592" s="8" t="n">
        <x:v>1</x:v>
      </x:c>
      <x:c r="P592" s="8" t="n">
        <x:v>1</x:v>
      </x:c>
      <x:c r="Q592" s="8" t="n">
        <x:v>1</x:v>
      </x:c>
      <x:c r="R592" s="8" t="n">
        <x:v>1</x:v>
      </x:c>
      <x:c r="S592" s="8" t="n">
        <x:v>1</x:v>
      </x:c>
      <x:c r="T592" s="12" t="n">
        <x:v>0.7096171044264081</x:v>
      </x:c>
      <x:c r="U592" s="12" t="n">
        <x:v>0</x:v>
      </x:c>
      <x:c r="V592" s="12" t="n">
        <x:v>0.55</x:v>
      </x:c>
      <x:c r="W592" s="12" t="n">
        <x:v>1</x:v>
      </x:c>
      <x:c r="X592" s="14" t="n">
        <x:v>0.5324257016181946</x:v>
      </x:c>
      <x:c r="Y592" s="14" t="n">
        <x:v>0.511818528175354</x:v>
      </x:c>
      <x:c r="Z592" s="12" t="n">
        <x:v>0</x:v>
      </x:c>
      <x:c r="AA592" s="8" t="n">
        <x:v>1</x:v>
      </x:c>
      <x:c r="AB592" s="12" t="n">
        <x:v>0.8232323232323232</x:v>
      </x:c>
      <x:c r="AC592" s="8" t="n">
        <x:v>35</x:v>
      </x:c>
      <x:c r="AD592" s="12" t="n">
        <x:v>0</x:v>
      </x:c>
    </x:row>
    <x:row r="593" ht="24" customHeight="1">
      <x:c r="A593" s="17" t="n">
        <x:v>591</x:v>
      </x:c>
      <x:c r="B593" s="9" t="str">
        <x:v>free</x:v>
      </x:c>
      <x:c r="C593" s="9" t="str">
        <x:v>park</x:v>
      </x:c>
      <x:c r="D593" s="17" t="n">
        <x:v>59</x:v>
      </x:c>
      <x:c r="E593" s="17" t="n">
        <x:v>20266828</x:v>
      </x:c>
      <x:c r="F593" s="9" t="n">
        <x:v>45</x:v>
      </x:c>
      <x:c r="G593" s="11" t="n">
        <x:v>215.9699963000603</x:v>
      </x:c>
      <x:c r="H593" s="9" t="n">
        <x:v>5287</x:v>
      </x:c>
      <x:c r="I593" s="9" t="n">
        <x:v>6525</x:v>
      </x:c>
      <x:c r="J593" s="9" t="n">
        <x:v>0</x:v>
      </x:c>
      <x:c r="K593" s="13" t="n">
        <x:v>0.765</x:v>
      </x:c>
      <x:c r="L593" s="13" t="n">
        <x:v>0</x:v>
      </x:c>
      <x:c r="M593" s="13" t="n">
        <x:v>1</x:v>
      </x:c>
      <x:c r="N593" s="9" t="n">
        <x:v>46</x:v>
      </x:c>
      <x:c r="O593" s="9" t="n">
        <x:v>1</x:v>
      </x:c>
      <x:c r="P593" s="9" t="n">
        <x:v>1</x:v>
      </x:c>
      <x:c r="Q593" s="9" t="n">
        <x:v>1</x:v>
      </x:c>
      <x:c r="R593" s="9" t="n">
        <x:v>1</x:v>
      </x:c>
      <x:c r="S593" s="9" t="n">
        <x:v>1</x:v>
      </x:c>
      <x:c r="T593" s="13" t="n">
        <x:v>0.767901858346449</x:v>
      </x:c>
      <x:c r="U593" s="13" t="n">
        <x:v>0</x:v>
      </x:c>
      <x:c r="V593" s="13" t="n">
        <x:v>0.4</x:v>
      </x:c>
      <x:c r="W593" s="13" t="n">
        <x:v>0</x:v>
      </x:c>
      <x:c r="X593" s="15" t="n">
        <x:v>0.45312976837158203</x:v>
      </x:c>
      <x:c r="Y593" s="15" t="n">
        <x:v>0.32364314794540405</x:v>
      </x:c>
      <x:c r="Z593" s="13" t="n">
        <x:v>0</x:v>
      </x:c>
      <x:c r="AA593" s="9" t="n">
        <x:v>1</x:v>
      </x:c>
      <x:c r="AB593" s="13" t="n">
        <x:v>0.7727272727272727</x:v>
      </x:c>
      <x:c r="AC593" s="9" t="n">
        <x:v>45</x:v>
      </x:c>
      <x:c r="AD593" s="13" t="n">
        <x:v>0</x:v>
      </x:c>
    </x:row>
    <x:row r="594" ht="24" customHeight="1">
      <x:c r="A594" s="16" t="n">
        <x:v>592</x:v>
      </x:c>
      <x:c r="B594" s="8" t="str">
        <x:v>free</x:v>
      </x:c>
      <x:c r="C594" s="8" t="str">
        <x:v>reading_room</x:v>
      </x:c>
      <x:c r="D594" s="16" t="n">
        <x:v>59</x:v>
      </x:c>
      <x:c r="E594" s="16" t="n">
        <x:v>20266827</x:v>
      </x:c>
      <x:c r="F594" s="8" t="n">
        <x:v>36</x:v>
      </x:c>
      <x:c r="G594" s="10" t="n">
        <x:v>235.2368507013889</x:v>
      </x:c>
      <x:c r="H594" s="8" t="n">
        <x:v>5674</x:v>
      </x:c>
      <x:c r="I594" s="8" t="n">
        <x:v>6916</x:v>
      </x:c>
      <x:c r="J594" s="8" t="n">
        <x:v>0</x:v>
      </x:c>
      <x:c r="K594" s="12" t="n">
        <x:v>0.82</x:v>
      </x:c>
      <x:c r="L594" s="12" t="n">
        <x:v>0</x:v>
      </x:c>
      <x:c r="M594" s="12" t="n">
        <x:v>1</x:v>
      </x:c>
      <x:c r="N594" s="8" t="n">
        <x:v>36</x:v>
      </x:c>
      <x:c r="O594" s="8" t="n">
        <x:v>1</x:v>
      </x:c>
      <x:c r="P594" s="8" t="n">
        <x:v>2</x:v>
      </x:c>
      <x:c r="Q594" s="8" t="n">
        <x:v>1</x:v>
      </x:c>
      <x:c r="R594" s="8" t="n">
        <x:v>1</x:v>
      </x:c>
      <x:c r="S594" s="8" t="n">
        <x:v>1</x:v>
      </x:c>
      <x:c r="T594" s="12" t="n">
        <x:v>0.6325092157245596</x:v>
      </x:c>
      <x:c r="U594" s="12" t="n">
        <x:v>0</x:v>
      </x:c>
      <x:c r="V594" s="12" t="n">
        <x:v>0.9</x:v>
      </x:c>
      <x:c r="W594" s="12" t="n">
        <x:v>0</x:v>
      </x:c>
      <x:c r="X594" s="14" t="n">
        <x:v>0.6041689515113831</x:v>
      </x:c>
      <x:c r="Y594" s="14" t="n">
        <x:v>0.5131036043167114</x:v>
      </x:c>
      <x:c r="Z594" s="12" t="n">
        <x:v>0</x:v>
      </x:c>
      <x:c r="AA594" s="8" t="n">
        <x:v>1</x:v>
      </x:c>
      <x:c r="AB594" s="12" t="n">
        <x:v>0.8282828282828283</x:v>
      </x:c>
      <x:c r="AC594" s="8" t="n">
        <x:v>36</x:v>
      </x:c>
      <x:c r="AD594" s="12" t="n">
        <x:v>0</x:v>
      </x:c>
    </x:row>
    <x:row r="595" ht="24" customHeight="1">
      <x:c r="A595" s="17" t="n">
        <x:v>593</x:v>
      </x:c>
      <x:c r="B595" s="9" t="str">
        <x:v>anchored</x:v>
      </x:c>
      <x:c r="C595" s="9" t="str">
        <x:v>reading_room</x:v>
      </x:c>
      <x:c r="D595" s="17" t="n">
        <x:v>59</x:v>
      </x:c>
      <x:c r="E595" s="17" t="n">
        <x:v>20266827</x:v>
      </x:c>
      <x:c r="F595" s="9" t="n">
        <x:v>57</x:v>
      </x:c>
      <x:c r="G595" s="11" t="n">
        <x:v>143.64498260000255</x:v>
      </x:c>
      <x:c r="H595" s="9" t="n">
        <x:v>3298</x:v>
      </x:c>
      <x:c r="I595" s="9" t="n">
        <x:v>4556</x:v>
      </x:c>
      <x:c r="J595" s="9" t="n">
        <x:v>0</x:v>
      </x:c>
      <x:c r="K595" s="13" t="n">
        <x:v>0.005</x:v>
      </x:c>
      <x:c r="L595" s="13" t="n">
        <x:v>0</x:v>
      </x:c>
      <x:c r="M595" s="13" t="n">
        <x:v>0</x:v>
      </x:c>
      <x:c r="N595" s="9" t="n">
        <x:v>201</x:v>
      </x:c>
      <x:c r="O595" s="9" t="n">
        <x:v>0</x:v>
      </x:c>
      <x:c r="P595" s="9" t="n">
        <x:v>0</x:v>
      </x:c>
      <x:c r="Q595" s="9" t="n">
        <x:v>0</x:v>
      </x:c>
      <x:c r="R595" s="9" t="n">
        <x:v>0</x:v>
      </x:c>
      <x:c r="S595" s="9" t="n">
        <x:v>0</x:v>
      </x:c>
      <x:c r="T595" s="13" t="n">
        <x:v>0.6687462045271253</x:v>
      </x:c>
      <x:c r="U595" s="13" t="n">
        <x:v>0</x:v>
      </x:c>
      <x:c r="V595" s="13" t="n">
        <x:v>0.05</x:v>
      </x:c>
      <x:c r="W595" s="13" t="n">
        <x:v>0.1</x:v>
      </x:c>
      <x:c r="X595" s="15" t="n">
        <x:v>0.43601226806640625</x:v>
      </x:c>
      <x:c r="Y595" s="15" t="n">
        <x:v>0.41413289308547974</x:v>
      </x:c>
      <x:c r="Z595" s="13" t="n">
        <x:v>0</x:v>
      </x:c>
      <x:c r="AA595" s="9" t="n">
        <x:v>1</x:v>
      </x:c>
      <x:c r="AB595" s="13" t="n">
        <x:v>0.005050505050505051</x:v>
      </x:c>
      <x:c r="AC595" s="9" t="n">
        <x:v>57</x:v>
      </x:c>
      <x:c r="AD595" s="13" t="n">
        <x:v>0.15</x:v>
      </x:c>
    </x:row>
    <x:row r="596" ht="24" customHeight="1">
      <x:c r="A596" s="16" t="n">
        <x:v>594</x:v>
      </x:c>
      <x:c r="B596" s="8" t="str">
        <x:v>free</x:v>
      </x:c>
      <x:c r="C596" s="8" t="str">
        <x:v>town</x:v>
      </x:c>
      <x:c r="D596" s="16" t="n">
        <x:v>59</x:v>
      </x:c>
      <x:c r="E596" s="16" t="n">
        <x:v>20266829</x:v>
      </x:c>
      <x:c r="F596" s="8" t="n">
        <x:v>92</x:v>
      </x:c>
      <x:c r="G596" s="10" t="n">
        <x:v>242.82533619983587</x:v>
      </x:c>
      <x:c r="H596" s="8" t="n">
        <x:v>5914</x:v>
      </x:c>
      <x:c r="I596" s="8" t="n">
        <x:v>7147</x:v>
      </x:c>
      <x:c r="J596" s="8" t="n">
        <x:v>0</x:v>
      </x:c>
      <x:c r="K596" s="12" t="n">
        <x:v>0.53</x:v>
      </x:c>
      <x:c r="L596" s="12" t="n">
        <x:v>0</x:v>
      </x:c>
      <x:c r="M596" s="12" t="n">
        <x:v>1</x:v>
      </x:c>
      <x:c r="N596" s="8" t="n">
        <x:v>94</x:v>
      </x:c>
      <x:c r="O596" s="8" t="n">
        <x:v>1</x:v>
      </x:c>
      <x:c r="P596" s="8" t="n">
        <x:v>1</x:v>
      </x:c>
      <x:c r="Q596" s="8" t="n">
        <x:v>1</x:v>
      </x:c>
      <x:c r="R596" s="8" t="n">
        <x:v>1</x:v>
      </x:c>
      <x:c r="S596" s="8" t="n">
        <x:v>1</x:v>
      </x:c>
      <x:c r="T596" s="12" t="n">
        <x:v>0.8238475772020664</x:v>
      </x:c>
      <x:c r="U596" s="12" t="n">
        <x:v>0</x:v>
      </x:c>
      <x:c r="V596" s="12" t="n">
        <x:v>0.35</x:v>
      </x:c>
      <x:c r="W596" s="12" t="n">
        <x:v>1</x:v>
      </x:c>
      <x:c r="X596" s="14" t="n">
        <x:v>0.5068961381912231</x:v>
      </x:c>
      <x:c r="Y596" s="14" t="n">
        <x:v>0.536091148853302</x:v>
      </x:c>
      <x:c r="Z596" s="12" t="n">
        <x:v>0</x:v>
      </x:c>
      <x:c r="AA596" s="8" t="n">
        <x:v>1</x:v>
      </x:c>
      <x:c r="AB596" s="12" t="n">
        <x:v>0.5353535353535354</x:v>
      </x:c>
      <x:c r="AC596" s="8" t="n">
        <x:v>92</x:v>
      </x:c>
      <x:c r="AD596" s="12" t="n">
        <x:v>0</x:v>
      </x:c>
    </x:row>
    <x:row r="597" ht="24" customHeight="1">
      <x:c r="A597" s="17" t="n">
        <x:v>595</x:v>
      </x:c>
      <x:c r="B597" s="9" t="str">
        <x:v>free</x:v>
      </x:c>
      <x:c r="C597" s="9" t="str">
        <x:v>balcony</x:v>
      </x:c>
      <x:c r="D597" s="17" t="n">
        <x:v>59</x:v>
      </x:c>
      <x:c r="E597" s="17" t="n">
        <x:v>20266826</x:v>
      </x:c>
      <x:c r="F597" s="9" t="n">
        <x:v>55</x:v>
      </x:c>
      <x:c r="G597" s="11" t="n">
        <x:v>277.55203909927513</x:v>
      </x:c>
      <x:c r="H597" s="9" t="n">
        <x:v>6849</x:v>
      </x:c>
      <x:c r="I597" s="9" t="n">
        <x:v>8079</x:v>
      </x:c>
      <x:c r="J597" s="9" t="n">
        <x:v>0</x:v>
      </x:c>
      <x:c r="K597" s="13" t="n">
        <x:v>0.665</x:v>
      </x:c>
      <x:c r="L597" s="13" t="n">
        <x:v>0</x:v>
      </x:c>
      <x:c r="M597" s="13" t="n">
        <x:v>1</x:v>
      </x:c>
      <x:c r="N597" s="9" t="n">
        <x:v>68</x:v>
      </x:c>
      <x:c r="O597" s="9" t="n">
        <x:v>1</x:v>
      </x:c>
      <x:c r="P597" s="9" t="n">
        <x:v>1</x:v>
      </x:c>
      <x:c r="Q597" s="9" t="n">
        <x:v>1</x:v>
      </x:c>
      <x:c r="R597" s="9" t="n">
        <x:v>1</x:v>
      </x:c>
      <x:c r="S597" s="9" t="n">
        <x:v>1</x:v>
      </x:c>
      <x:c r="T597" s="13" t="n">
        <x:v>0.665350812964398</x:v>
      </x:c>
      <x:c r="U597" s="13" t="n">
        <x:v>0</x:v>
      </x:c>
      <x:c r="V597" s="13" t="n">
        <x:v>0.4</x:v>
      </x:c>
      <x:c r="W597" s="13" t="n">
        <x:v>0</x:v>
      </x:c>
      <x:c r="X597" s="15" t="n">
        <x:v>0.4689160883426666</x:v>
      </x:c>
      <x:c r="Y597" s="15" t="n">
        <x:v>0.4523264765739441</x:v>
      </x:c>
      <x:c r="Z597" s="13" t="n">
        <x:v>0</x:v>
      </x:c>
      <x:c r="AA597" s="9" t="n">
        <x:v>1</x:v>
      </x:c>
      <x:c r="AB597" s="13" t="n">
        <x:v>0.6717171717171717</x:v>
      </x:c>
      <x:c r="AC597" s="9" t="n">
        <x:v>55</x:v>
      </x:c>
      <x:c r="AD597" s="13" t="n">
        <x:v>0</x:v>
      </x:c>
    </x:row>
    <x:row r="598" ht="24" customHeight="1">
      <x:c r="A598" s="16" t="n">
        <x:v>596</x:v>
      </x:c>
      <x:c r="B598" s="8" t="str">
        <x:v>anchored</x:v>
      </x:c>
      <x:c r="C598" s="8" t="str">
        <x:v>park</x:v>
      </x:c>
      <x:c r="D598" s="16" t="n">
        <x:v>59</x:v>
      </x:c>
      <x:c r="E598" s="16" t="n">
        <x:v>20266828</x:v>
      </x:c>
      <x:c r="F598" s="8" t="n">
        <x:v>15</x:v>
      </x:c>
      <x:c r="G598" s="10" t="n">
        <x:v>196.58389040082693</x:v>
      </x:c>
      <x:c r="H598" s="8" t="n">
        <x:v>4796</x:v>
      </x:c>
      <x:c r="I598" s="8" t="n">
        <x:v>6049</x:v>
      </x:c>
      <x:c r="J598" s="8" t="n">
        <x:v>0</x:v>
      </x:c>
      <x:c r="K598" s="12" t="n">
        <x:v>0.92</x:v>
      </x:c>
      <x:c r="L598" s="12" t="n">
        <x:v>0.2</x:v>
      </x:c>
      <x:c r="M598" s="12" t="n">
        <x:v>1</x:v>
      </x:c>
      <x:c r="N598" s="8" t="n">
        <x:v>16</x:v>
      </x:c>
      <x:c r="O598" s="8" t="n">
        <x:v>1</x:v>
      </x:c>
      <x:c r="P598" s="8" t="n">
        <x:v>1</x:v>
      </x:c>
      <x:c r="Q598" s="8" t="n">
        <x:v>1</x:v>
      </x:c>
      <x:c r="R598" s="8" t="n">
        <x:v>1</x:v>
      </x:c>
      <x:c r="S598" s="8" t="n">
        <x:v>1</x:v>
      </x:c>
      <x:c r="T598" s="12" t="n">
        <x:v>0.44200807784194807</x:v>
      </x:c>
      <x:c r="U598" s="12" t="n">
        <x:v>0</x:v>
      </x:c>
      <x:c r="V598" s="12" t="n">
        <x:v>0.3</x:v>
      </x:c>
      <x:c r="W598" s="12" t="n">
        <x:v>0</x:v>
      </x:c>
      <x:c r="X598" s="14" t="n">
        <x:v>0.5114225745201111</x:v>
      </x:c>
      <x:c r="Y598" s="14" t="n">
        <x:v>0.45556554198265076</x:v>
      </x:c>
      <x:c r="Z598" s="12" t="n">
        <x:v>0</x:v>
      </x:c>
      <x:c r="AA598" s="8" t="n">
        <x:v>1</x:v>
      </x:c>
      <x:c r="AB598" s="12" t="n">
        <x:v>0.9292929292929293</x:v>
      </x:c>
      <x:c r="AC598" s="8" t="n">
        <x:v>15</x:v>
      </x:c>
      <x:c r="AD598" s="12" t="n">
        <x:v>0.3</x:v>
      </x:c>
    </x:row>
    <x:row r="599" ht="24" customHeight="1">
      <x:c r="A599" s="17" t="n">
        <x:v>597</x:v>
      </x:c>
      <x:c r="B599" s="9" t="str">
        <x:v>anchored</x:v>
      </x:c>
      <x:c r="C599" s="9" t="str">
        <x:v>balcony</x:v>
      </x:c>
      <x:c r="D599" s="17" t="n">
        <x:v>59</x:v>
      </x:c>
      <x:c r="E599" s="17" t="n">
        <x:v>20266826</x:v>
      </x:c>
      <x:c r="F599" s="9" t="n">
        <x:v>29</x:v>
      </x:c>
      <x:c r="G599" s="11" t="n">
        <x:v>244.20237290021032</x:v>
      </x:c>
      <x:c r="H599" s="9" t="n">
        <x:v>6072</x:v>
      </x:c>
      <x:c r="I599" s="9" t="n">
        <x:v>7317</x:v>
      </x:c>
      <x:c r="J599" s="9" t="n">
        <x:v>0</x:v>
      </x:c>
      <x:c r="K599" s="13" t="n">
        <x:v>0.85</x:v>
      </x:c>
      <x:c r="L599" s="13" t="n">
        <x:v>0</x:v>
      </x:c>
      <x:c r="M599" s="13" t="n">
        <x:v>1</x:v>
      </x:c>
      <x:c r="N599" s="9" t="n">
        <x:v>29</x:v>
      </x:c>
      <x:c r="O599" s="9" t="n">
        <x:v>1</x:v>
      </x:c>
      <x:c r="P599" s="9" t="n">
        <x:v>1</x:v>
      </x:c>
      <x:c r="Q599" s="9" t="n">
        <x:v>1</x:v>
      </x:c>
      <x:c r="R599" s="9" t="n">
        <x:v>1</x:v>
      </x:c>
      <x:c r="S599" s="9" t="n">
        <x:v>1</x:v>
      </x:c>
      <x:c r="T599" s="13" t="n">
        <x:v>0.7040878151960657</x:v>
      </x:c>
      <x:c r="U599" s="13" t="n">
        <x:v>0</x:v>
      </x:c>
      <x:c r="V599" s="13" t="n">
        <x:v>0.25</x:v>
      </x:c>
      <x:c r="W599" s="13" t="n">
        <x:v>0</x:v>
      </x:c>
      <x:c r="X599" s="15" t="n">
        <x:v>0.4529951512813568</x:v>
      </x:c>
      <x:c r="Y599" s="15" t="n">
        <x:v>0.3103848993778229</x:v>
      </x:c>
      <x:c r="Z599" s="13" t="n">
        <x:v>0</x:v>
      </x:c>
      <x:c r="AA599" s="9" t="n">
        <x:v>1</x:v>
      </x:c>
      <x:c r="AB599" s="13" t="n">
        <x:v>0.8585858585858586</x:v>
      </x:c>
      <x:c r="AC599" s="9" t="n">
        <x:v>29</x:v>
      </x:c>
      <x:c r="AD599" s="13" t="n">
        <x:v>0</x:v>
      </x:c>
    </x:row>
    <x:row r="600" ht="24" customHeight="1">
      <x:c r="A600" s="16" t="n">
        <x:v>598</x:v>
      </x:c>
      <x:c r="B600" s="8" t="str">
        <x:v>anchored</x:v>
      </x:c>
      <x:c r="C600" s="8" t="str">
        <x:v>notebook</x:v>
      </x:c>
      <x:c r="D600" s="16" t="n">
        <x:v>59</x:v>
      </x:c>
      <x:c r="E600" s="16" t="n">
        <x:v>20266830</x:v>
      </x:c>
      <x:c r="F600" s="8" t="n">
        <x:v>33</x:v>
      </x:c>
      <x:c r="G600" s="10" t="n">
        <x:v>335.1023876997642</x:v>
      </x:c>
      <x:c r="H600" s="8" t="n">
        <x:v>8215</x:v>
      </x:c>
      <x:c r="I600" s="8" t="n">
        <x:v>9443</x:v>
      </x:c>
      <x:c r="J600" s="8" t="n">
        <x:v>0</x:v>
      </x:c>
      <x:c r="K600" s="12" t="n">
        <x:v>0.805</x:v>
      </x:c>
      <x:c r="L600" s="12" t="n">
        <x:v>0</x:v>
      </x:c>
      <x:c r="M600" s="12" t="n">
        <x:v>1</x:v>
      </x:c>
      <x:c r="N600" s="8" t="n">
        <x:v>47</x:v>
      </x:c>
      <x:c r="O600" s="8" t="n">
        <x:v>1</x:v>
      </x:c>
      <x:c r="P600" s="8" t="n">
        <x:v>2</x:v>
      </x:c>
      <x:c r="Q600" s="8" t="n">
        <x:v>1</x:v>
      </x:c>
      <x:c r="R600" s="8" t="n">
        <x:v>1</x:v>
      </x:c>
      <x:c r="S600" s="8" t="n">
        <x:v>1</x:v>
      </x:c>
      <x:c r="T600" s="12" t="n">
        <x:v>0.6989953573513229</x:v>
      </x:c>
      <x:c r="U600" s="12" t="n">
        <x:v>0</x:v>
      </x:c>
      <x:c r="V600" s="12" t="n">
        <x:v>0.8</x:v>
      </x:c>
      <x:c r="W600" s="12" t="n">
        <x:v>1</x:v>
      </x:c>
      <x:c r="X600" s="14" t="n">
        <x:v>0.6334583163261414</x:v>
      </x:c>
      <x:c r="Y600" s="14" t="n">
        <x:v>0.6642251014709473</x:v>
      </x:c>
      <x:c r="Z600" s="12" t="n">
        <x:v>0</x:v>
      </x:c>
      <x:c r="AA600" s="8" t="n">
        <x:v>1</x:v>
      </x:c>
      <x:c r="AB600" s="12" t="n">
        <x:v>0.8131313131313131</x:v>
      </x:c>
      <x:c r="AC600" s="8" t="n">
        <x:v>33</x:v>
      </x:c>
      <x:c r="AD600" s="12" t="n">
        <x:v>0</x:v>
      </x:c>
    </x:row>
    <x:row r="601" ht="24" customHeight="1">
      <x:c r="A601" s="17" t="n">
        <x:v>599</x:v>
      </x:c>
      <x:c r="B601" s="9" t="str">
        <x:v>free</x:v>
      </x:c>
      <x:c r="C601" s="9" t="str">
        <x:v>notebook</x:v>
      </x:c>
      <x:c r="D601" s="17" t="n">
        <x:v>59</x:v>
      </x:c>
      <x:c r="E601" s="17" t="n">
        <x:v>20266830</x:v>
      </x:c>
      <x:c r="F601" s="9" t="n">
        <x:v>88</x:v>
      </x:c>
      <x:c r="G601" s="11" t="n">
        <x:v>1257.7152012002189</x:v>
      </x:c>
      <x:c r="H601" s="9" t="n">
        <x:v>12925</x:v>
      </x:c>
      <x:c r="I601" s="9" t="n">
        <x:v>14117</x:v>
      </x:c>
      <x:c r="J601" s="9" t="n">
        <x:v>0</x:v>
      </x:c>
      <x:c r="K601" s="13" t="n">
        <x:v>0.545</x:v>
      </x:c>
      <x:c r="L601" s="13" t="n">
        <x:v>0</x:v>
      </x:c>
      <x:c r="M601" s="13" t="n">
        <x:v>1</x:v>
      </x:c>
      <x:c r="N601" s="9" t="n">
        <x:v>90</x:v>
      </x:c>
      <x:c r="O601" s="9" t="n">
        <x:v>1</x:v>
      </x:c>
      <x:c r="P601" s="9" t="n">
        <x:v>2</x:v>
      </x:c>
      <x:c r="Q601" s="9" t="n">
        <x:v>1</x:v>
      </x:c>
      <x:c r="R601" s="9" t="n">
        <x:v>1</x:v>
      </x:c>
      <x:c r="S601" s="9" t="n">
        <x:v>1</x:v>
      </x:c>
      <x:c r="T601" s="13" t="n">
        <x:v>0.7062474879849432</x:v>
      </x:c>
      <x:c r="U601" s="13" t="n">
        <x:v>0</x:v>
      </x:c>
      <x:c r="V601" s="13" t="n">
        <x:v>0.7</x:v>
      </x:c>
      <x:c r="W601" s="13" t="n">
        <x:v>0</x:v>
      </x:c>
      <x:c r="X601" s="15" t="n">
        <x:v>0.5883195400238037</x:v>
      </x:c>
      <x:c r="Y601" s="15" t="n">
        <x:v>0.3948710560798645</x:v>
      </x:c>
      <x:c r="Z601" s="13" t="n">
        <x:v>0</x:v>
      </x:c>
      <x:c r="AA601" s="9" t="n">
        <x:v>1</x:v>
      </x:c>
      <x:c r="AB601" s="13" t="n">
        <x:v>0.5505050505050505</x:v>
      </x:c>
      <x:c r="AC601" s="9" t="n">
        <x:v>88</x:v>
      </x:c>
      <x:c r="AD601" s="13" t="n">
        <x:v>0</x:v>
      </x:c>
    </x:row>
    <x:row r="602" ht="24" customHeight="1">
      <x:c r="A602" s="16" t="n">
        <x:v>600</x:v>
      </x:c>
      <x:c r="B602" s="8" t="str">
        <x:v>anchored</x:v>
      </x:c>
      <x:c r="C602" s="8" t="str">
        <x:v>balcony</x:v>
      </x:c>
      <x:c r="D602" s="16" t="n">
        <x:v>60</x:v>
      </x:c>
      <x:c r="E602" s="16" t="n">
        <x:v>20266926</x:v>
      </x:c>
      <x:c r="F602" s="8" t="n">
        <x:v>27</x:v>
      </x:c>
      <x:c r="G602" s="10" t="n">
        <x:v>150.14720759890042</x:v>
      </x:c>
      <x:c r="H602" s="8" t="n">
        <x:v>3469</x:v>
      </x:c>
      <x:c r="I602" s="8" t="n">
        <x:v>4730</x:v>
      </x:c>
      <x:c r="J602" s="8" t="n">
        <x:v>0</x:v>
      </x:c>
      <x:c r="K602" s="12" t="n">
        <x:v>0.865</x:v>
      </x:c>
      <x:c r="L602" s="12" t="n">
        <x:v>0</x:v>
      </x:c>
      <x:c r="M602" s="12" t="n">
        <x:v>1</x:v>
      </x:c>
      <x:c r="N602" s="8" t="n">
        <x:v>27</x:v>
      </x:c>
      <x:c r="O602" s="8" t="n">
        <x:v>1</x:v>
      </x:c>
      <x:c r="P602" s="8" t="n">
        <x:v>2</x:v>
      </x:c>
      <x:c r="Q602" s="8" t="n">
        <x:v>1</x:v>
      </x:c>
      <x:c r="R602" s="8" t="n">
        <x:v>1</x:v>
      </x:c>
      <x:c r="S602" s="8" t="n">
        <x:v>1</x:v>
      </x:c>
      <x:c r="T602" s="12" t="n">
        <x:v>0.5354647304853377</x:v>
      </x:c>
      <x:c r="U602" s="12" t="n">
        <x:v>0</x:v>
      </x:c>
      <x:c r="V602" s="12" t="n">
        <x:v>0.65</x:v>
      </x:c>
      <x:c r="W602" s="12" t="n">
        <x:v>1</x:v>
      </x:c>
      <x:c r="X602" s="14" t="n">
        <x:v>0.4889625608921051</x:v>
      </x:c>
      <x:c r="Y602" s="14" t="n">
        <x:v>0.4076773524284363</x:v>
      </x:c>
      <x:c r="Z602" s="12" t="n">
        <x:v>0</x:v>
      </x:c>
      <x:c r="AA602" s="8" t="n">
        <x:v>1</x:v>
      </x:c>
      <x:c r="AB602" s="12" t="n">
        <x:v>0.8737373737373737</x:v>
      </x:c>
      <x:c r="AC602" s="8" t="n">
        <x:v>27</x:v>
      </x:c>
      <x:c r="AD602" s="12" t="n">
        <x:v>0</x:v>
      </x:c>
    </x:row>
    <x:row r="603" ht="24" customHeight="1">
      <x:c r="A603" s="17" t="n">
        <x:v>601</x:v>
      </x:c>
      <x:c r="B603" s="9" t="str">
        <x:v>free</x:v>
      </x:c>
      <x:c r="C603" s="9" t="str">
        <x:v>notebook</x:v>
      </x:c>
      <x:c r="D603" s="17" t="n">
        <x:v>60</x:v>
      </x:c>
      <x:c r="E603" s="17" t="n">
        <x:v>20266930</x:v>
      </x:c>
      <x:c r="F603" s="9" t="n">
        <x:v>79</x:v>
      </x:c>
      <x:c r="G603" s="11" t="n">
        <x:v>876.7194655000931</x:v>
      </x:c>
      <x:c r="H603" s="9" t="n">
        <x:v>11881</x:v>
      </x:c>
      <x:c r="I603" s="9" t="n">
        <x:v>13101</x:v>
      </x:c>
      <x:c r="J603" s="9" t="n">
        <x:v>0</x:v>
      </x:c>
      <x:c r="K603" s="13" t="n">
        <x:v>0.605</x:v>
      </x:c>
      <x:c r="L603" s="13" t="n">
        <x:v>0</x:v>
      </x:c>
      <x:c r="M603" s="13" t="n">
        <x:v>1</x:v>
      </x:c>
      <x:c r="N603" s="9" t="n">
        <x:v>79</x:v>
      </x:c>
      <x:c r="O603" s="9" t="n">
        <x:v>1</x:v>
      </x:c>
      <x:c r="P603" s="9" t="n">
        <x:v>2</x:v>
      </x:c>
      <x:c r="Q603" s="9" t="n">
        <x:v>1</x:v>
      </x:c>
      <x:c r="R603" s="9" t="n">
        <x:v>1</x:v>
      </x:c>
      <x:c r="S603" s="9" t="n">
        <x:v>1</x:v>
      </x:c>
      <x:c r="T603" s="13" t="n">
        <x:v>0.6644590276872903</x:v>
      </x:c>
      <x:c r="U603" s="13" t="n">
        <x:v>0</x:v>
      </x:c>
      <x:c r="V603" s="13" t="n">
        <x:v>0.55</x:v>
      </x:c>
      <x:c r="W603" s="13" t="n">
        <x:v>0</x:v>
      </x:c>
      <x:c r="X603" s="15" t="n">
        <x:v>0.5592910051345825</x:v>
      </x:c>
      <x:c r="Y603" s="15" t="n">
        <x:v>0.4208427369594574</x:v>
      </x:c>
      <x:c r="Z603" s="13" t="n">
        <x:v>0</x:v>
      </x:c>
      <x:c r="AA603" s="9" t="n">
        <x:v>1</x:v>
      </x:c>
      <x:c r="AB603" s="13" t="n">
        <x:v>0.6111111111111112</x:v>
      </x:c>
      <x:c r="AC603" s="9" t="n">
        <x:v>79</x:v>
      </x:c>
      <x:c r="AD603" s="13" t="n">
        <x:v>0</x:v>
      </x:c>
    </x:row>
    <x:row r="604" ht="24" customHeight="1">
      <x:c r="A604" s="16" t="n">
        <x:v>602</x:v>
      </x:c>
      <x:c r="B604" s="8" t="str">
        <x:v>free</x:v>
      </x:c>
      <x:c r="C604" s="8" t="str">
        <x:v>town</x:v>
      </x:c>
      <x:c r="D604" s="16" t="n">
        <x:v>60</x:v>
      </x:c>
      <x:c r="E604" s="16" t="n">
        <x:v>20266929</x:v>
      </x:c>
      <x:c r="F604" s="8" t="n">
        <x:v>34</x:v>
      </x:c>
      <x:c r="G604" s="10" t="n">
        <x:v>217.42196499928832</x:v>
      </x:c>
      <x:c r="H604" s="8" t="n">
        <x:v>5339</x:v>
      </x:c>
      <x:c r="I604" s="8" t="n">
        <x:v>6581</x:v>
      </x:c>
      <x:c r="J604" s="8" t="n">
        <x:v>0</x:v>
      </x:c>
      <x:c r="K604" s="12" t="n">
        <x:v>0.75</x:v>
      </x:c>
      <x:c r="L604" s="12" t="n">
        <x:v>0</x:v>
      </x:c>
      <x:c r="M604" s="12" t="n">
        <x:v>1</x:v>
      </x:c>
      <x:c r="N604" s="8" t="n">
        <x:v>43</x:v>
      </x:c>
      <x:c r="O604" s="8" t="n">
        <x:v>1</x:v>
      </x:c>
      <x:c r="P604" s="8" t="n">
        <x:v>1</x:v>
      </x:c>
      <x:c r="Q604" s="8" t="n">
        <x:v>1</x:v>
      </x:c>
      <x:c r="R604" s="8" t="n">
        <x:v>1</x:v>
      </x:c>
      <x:c r="S604" s="8" t="n">
        <x:v>1</x:v>
      </x:c>
      <x:c r="T604" s="12" t="n">
        <x:v>0.7013407878592509</x:v>
      </x:c>
      <x:c r="U604" s="12" t="n">
        <x:v>0</x:v>
      </x:c>
      <x:c r="V604" s="12" t="n">
        <x:v>0.35</x:v>
      </x:c>
      <x:c r="W604" s="12" t="n">
        <x:v>0</x:v>
      </x:c>
      <x:c r="X604" s="14" t="n">
        <x:v>0.5868322253227234</x:v>
      </x:c>
      <x:c r="Y604" s="14" t="n">
        <x:v>0.4402899742126465</x:v>
      </x:c>
      <x:c r="Z604" s="12" t="n">
        <x:v>0</x:v>
      </x:c>
      <x:c r="AA604" s="8" t="n">
        <x:v>1</x:v>
      </x:c>
      <x:c r="AB604" s="12" t="n">
        <x:v>0.7575757575757576</x:v>
      </x:c>
      <x:c r="AC604" s="8" t="n">
        <x:v>34</x:v>
      </x:c>
      <x:c r="AD604" s="12" t="n">
        <x:v>0.05</x:v>
      </x:c>
    </x:row>
    <x:row r="605" ht="24" customHeight="1">
      <x:c r="A605" s="17" t="n">
        <x:v>603</x:v>
      </x:c>
      <x:c r="B605" s="9" t="str">
        <x:v>anchored</x:v>
      </x:c>
      <x:c r="C605" s="9" t="str">
        <x:v>park</x:v>
      </x:c>
      <x:c r="D605" s="17" t="n">
        <x:v>60</x:v>
      </x:c>
      <x:c r="E605" s="17" t="n">
        <x:v>20266928</x:v>
      </x:c>
      <x:c r="F605" s="9" t="n">
        <x:v>52</x:v>
      </x:c>
      <x:c r="G605" s="11" t="n">
        <x:v>224.7183787995018</x:v>
      </x:c>
      <x:c r="H605" s="9" t="n">
        <x:v>5321</x:v>
      </x:c>
      <x:c r="I605" s="9" t="n">
        <x:v>6572</x:v>
      </x:c>
      <x:c r="J605" s="9" t="n">
        <x:v>0</x:v>
      </x:c>
      <x:c r="K605" s="13" t="n">
        <x:v>0.735</x:v>
      </x:c>
      <x:c r="L605" s="13" t="n">
        <x:v>0</x:v>
      </x:c>
      <x:c r="M605" s="13" t="n">
        <x:v>1</x:v>
      </x:c>
      <x:c r="N605" s="9" t="n">
        <x:v>54</x:v>
      </x:c>
      <x:c r="O605" s="9" t="n">
        <x:v>1</x:v>
      </x:c>
      <x:c r="P605" s="9" t="n">
        <x:v>1</x:v>
      </x:c>
      <x:c r="Q605" s="9" t="n">
        <x:v>1</x:v>
      </x:c>
      <x:c r="R605" s="9" t="n">
        <x:v>1</x:v>
      </x:c>
      <x:c r="S605" s="9" t="n">
        <x:v>1</x:v>
      </x:c>
      <x:c r="T605" s="13" t="n">
        <x:v>0.7630414051338297</x:v>
      </x:c>
      <x:c r="U605" s="13" t="n">
        <x:v>0</x:v>
      </x:c>
      <x:c r="V605" s="13" t="n">
        <x:v>0.5</x:v>
      </x:c>
      <x:c r="W605" s="13" t="n">
        <x:v>0</x:v>
      </x:c>
      <x:c r="X605" s="15" t="n">
        <x:v>0.47447672486305237</x:v>
      </x:c>
      <x:c r="Y605" s="15" t="n">
        <x:v>0.3215208947658539</x:v>
      </x:c>
      <x:c r="Z605" s="13" t="n">
        <x:v>0</x:v>
      </x:c>
      <x:c r="AA605" s="9" t="n">
        <x:v>1</x:v>
      </x:c>
      <x:c r="AB605" s="13" t="n">
        <x:v>0.7424242424242424</x:v>
      </x:c>
      <x:c r="AC605" s="9" t="n">
        <x:v>52</x:v>
      </x:c>
      <x:c r="AD605" s="13" t="n">
        <x:v>0</x:v>
      </x:c>
    </x:row>
    <x:row r="606" ht="24" customHeight="1">
      <x:c r="A606" s="16" t="n">
        <x:v>604</x:v>
      </x:c>
      <x:c r="B606" s="8" t="str">
        <x:v>anchored</x:v>
      </x:c>
      <x:c r="C606" s="8" t="str">
        <x:v>town</x:v>
      </x:c>
      <x:c r="D606" s="16" t="n">
        <x:v>60</x:v>
      </x:c>
      <x:c r="E606" s="16" t="n">
        <x:v>20266929</x:v>
      </x:c>
      <x:c r="F606" s="8" t="n">
        <x:v>28</x:v>
      </x:c>
      <x:c r="G606" s="10" t="n">
        <x:v>152.70525989984162</x:v>
      </x:c>
      <x:c r="H606" s="8" t="n">
        <x:v>3556</x:v>
      </x:c>
      <x:c r="I606" s="8" t="n">
        <x:v>4816</x:v>
      </x:c>
      <x:c r="J606" s="8" t="n">
        <x:v>0</x:v>
      </x:c>
      <x:c r="K606" s="12" t="n">
        <x:v>0.86</x:v>
      </x:c>
      <x:c r="L606" s="12" t="n">
        <x:v>0</x:v>
      </x:c>
      <x:c r="M606" s="12" t="n">
        <x:v>1</x:v>
      </x:c>
      <x:c r="N606" s="8" t="n">
        <x:v>27</x:v>
      </x:c>
      <x:c r="O606" s="8" t="n">
        <x:v>1</x:v>
      </x:c>
      <x:c r="P606" s="8" t="n">
        <x:v>2</x:v>
      </x:c>
      <x:c r="Q606" s="8" t="n">
        <x:v>1</x:v>
      </x:c>
      <x:c r="R606" s="8" t="n">
        <x:v>1</x:v>
      </x:c>
      <x:c r="S606" s="8" t="n">
        <x:v>1</x:v>
      </x:c>
      <x:c r="T606" s="12" t="n">
        <x:v>0.5220976912907275</x:v>
      </x:c>
      <x:c r="U606" s="12" t="n">
        <x:v>0</x:v>
      </x:c>
      <x:c r="V606" s="12" t="n">
        <x:v>0.1</x:v>
      </x:c>
      <x:c r="W606" s="12" t="n">
        <x:v>0</x:v>
      </x:c>
      <x:c r="X606" s="14" t="n">
        <x:v>0.43996891379356384</x:v>
      </x:c>
      <x:c r="Y606" s="14" t="n">
        <x:v>0.34090203046798706</x:v>
      </x:c>
      <x:c r="Z606" s="12" t="n">
        <x:v>0</x:v>
      </x:c>
      <x:c r="AA606" s="8" t="n">
        <x:v>1</x:v>
      </x:c>
      <x:c r="AB606" s="12" t="n">
        <x:v>0.8686868686868687</x:v>
      </x:c>
      <x:c r="AC606" s="8" t="n">
        <x:v>28</x:v>
      </x:c>
      <x:c r="AD606" s="12" t="n">
        <x:v>0</x:v>
      </x:c>
    </x:row>
    <x:row r="607" ht="24" customHeight="1">
      <x:c r="A607" s="17" t="n">
        <x:v>605</x:v>
      </x:c>
      <x:c r="B607" s="9" t="str">
        <x:v>anchored</x:v>
      </x:c>
      <x:c r="C607" s="9" t="str">
        <x:v>reading_room</x:v>
      </x:c>
      <x:c r="D607" s="17" t="n">
        <x:v>60</x:v>
      </x:c>
      <x:c r="E607" s="17" t="n">
        <x:v>20266927</x:v>
      </x:c>
      <x:c r="F607" s="9" t="n">
        <x:v>51</x:v>
      </x:c>
      <x:c r="G607" s="11" t="n">
        <x:v>167.3004481990356</x:v>
      </x:c>
      <x:c r="H607" s="9" t="n">
        <x:v>3830</x:v>
      </x:c>
      <x:c r="I607" s="9" t="n">
        <x:v>5085</x:v>
      </x:c>
      <x:c r="J607" s="9" t="n">
        <x:v>0</x:v>
      </x:c>
      <x:c r="K607" s="13" t="n">
        <x:v>0.735</x:v>
      </x:c>
      <x:c r="L607" s="13" t="n">
        <x:v>0</x:v>
      </x:c>
      <x:c r="M607" s="13" t="n">
        <x:v>1</x:v>
      </x:c>
      <x:c r="N607" s="9" t="n">
        <x:v>54</x:v>
      </x:c>
      <x:c r="O607" s="9" t="n">
        <x:v>1</x:v>
      </x:c>
      <x:c r="P607" s="9" t="n">
        <x:v>1</x:v>
      </x:c>
      <x:c r="Q607" s="9" t="n">
        <x:v>1</x:v>
      </x:c>
      <x:c r="R607" s="9" t="n">
        <x:v>1</x:v>
      </x:c>
      <x:c r="S607" s="9" t="n">
        <x:v>1</x:v>
      </x:c>
      <x:c r="T607" s="13" t="n">
        <x:v>0.7892515310741144</x:v>
      </x:c>
      <x:c r="U607" s="13" t="n">
        <x:v>0</x:v>
      </x:c>
      <x:c r="V607" s="13" t="n">
        <x:v>0.2</x:v>
      </x:c>
      <x:c r="W607" s="13" t="n">
        <x:v>0</x:v>
      </x:c>
      <x:c r="X607" s="15" t="n">
        <x:v>0.45101529359817505</x:v>
      </x:c>
      <x:c r="Y607" s="15" t="n">
        <x:v>0.3411658704280853</x:v>
      </x:c>
      <x:c r="Z607" s="13" t="n">
        <x:v>0</x:v>
      </x:c>
      <x:c r="AA607" s="9" t="n">
        <x:v>1</x:v>
      </x:c>
      <x:c r="AB607" s="13" t="n">
        <x:v>0.7424242424242424</x:v>
      </x:c>
      <x:c r="AC607" s="9" t="n">
        <x:v>51</x:v>
      </x:c>
      <x:c r="AD607" s="13" t="n">
        <x:v>0</x:v>
      </x:c>
    </x:row>
    <x:row r="608" ht="24" customHeight="1">
      <x:c r="A608" s="16" t="n">
        <x:v>606</x:v>
      </x:c>
      <x:c r="B608" s="8" t="str">
        <x:v>free</x:v>
      </x:c>
      <x:c r="C608" s="8" t="str">
        <x:v>balcony</x:v>
      </x:c>
      <x:c r="D608" s="16" t="n">
        <x:v>60</x:v>
      </x:c>
      <x:c r="E608" s="16" t="n">
        <x:v>20266926</x:v>
      </x:c>
      <x:c r="F608" s="8" t="n">
        <x:v>35</x:v>
      </x:c>
      <x:c r="G608" s="10" t="n">
        <x:v>949.0625006996561</x:v>
      </x:c>
      <x:c r="H608" s="8" t="n">
        <x:v>12086</x:v>
      </x:c>
      <x:c r="I608" s="8" t="n">
        <x:v>13288</x:v>
      </x:c>
      <x:c r="J608" s="8" t="n">
        <x:v>0</x:v>
      </x:c>
      <x:c r="K608" s="12" t="n">
        <x:v>0.825</x:v>
      </x:c>
      <x:c r="L608" s="12" t="n">
        <x:v>0</x:v>
      </x:c>
      <x:c r="M608" s="12" t="n">
        <x:v>1</x:v>
      </x:c>
      <x:c r="N608" s="8" t="n">
        <x:v>37</x:v>
      </x:c>
      <x:c r="O608" s="8" t="n">
        <x:v>1</x:v>
      </x:c>
      <x:c r="P608" s="8" t="n">
        <x:v>2</x:v>
      </x:c>
      <x:c r="Q608" s="8" t="n">
        <x:v>1</x:v>
      </x:c>
      <x:c r="R608" s="8" t="n">
        <x:v>1</x:v>
      </x:c>
      <x:c r="S608" s="8" t="n">
        <x:v>1</x:v>
      </x:c>
      <x:c r="T608" s="12" t="n">
        <x:v>0.6868677759554516</x:v>
      </x:c>
      <x:c r="U608" s="12" t="n">
        <x:v>0</x:v>
      </x:c>
      <x:c r="V608" s="12" t="n">
        <x:v>0.7</x:v>
      </x:c>
      <x:c r="W608" s="12" t="n">
        <x:v>1</x:v>
      </x:c>
      <x:c r="X608" s="14" t="n">
        <x:v>0.5230262875556946</x:v>
      </x:c>
      <x:c r="Y608" s="14" t="n">
        <x:v>0.498735249042511</x:v>
      </x:c>
      <x:c r="Z608" s="12" t="n">
        <x:v>0</x:v>
      </x:c>
      <x:c r="AA608" s="8" t="n">
        <x:v>1</x:v>
      </x:c>
      <x:c r="AB608" s="12" t="n">
        <x:v>0.8333333333333334</x:v>
      </x:c>
      <x:c r="AC608" s="8" t="n">
        <x:v>35</x:v>
      </x:c>
      <x:c r="AD608" s="12" t="n">
        <x:v>0</x:v>
      </x:c>
    </x:row>
    <x:row r="609" ht="24" customHeight="1">
      <x:c r="A609" s="17" t="n">
        <x:v>607</x:v>
      </x:c>
      <x:c r="B609" s="9" t="str">
        <x:v>free</x:v>
      </x:c>
      <x:c r="C609" s="9" t="str">
        <x:v>reading_room</x:v>
      </x:c>
      <x:c r="D609" s="17" t="n">
        <x:v>60</x:v>
      </x:c>
      <x:c r="E609" s="17" t="n">
        <x:v>20266927</x:v>
      </x:c>
      <x:c r="F609" s="9" t="n">
        <x:v>36</x:v>
      </x:c>
      <x:c r="G609" s="11" t="n">
        <x:v>182.83160139981192</x:v>
      </x:c>
      <x:c r="H609" s="9" t="n">
        <x:v>4262</x:v>
      </x:c>
      <x:c r="I609" s="9" t="n">
        <x:v>5505</x:v>
      </x:c>
      <x:c r="J609" s="9" t="n">
        <x:v>0</x:v>
      </x:c>
      <x:c r="K609" s="13" t="n">
        <x:v>0.73</x:v>
      </x:c>
      <x:c r="L609" s="13" t="n">
        <x:v>0</x:v>
      </x:c>
      <x:c r="M609" s="13" t="n">
        <x:v>1</x:v>
      </x:c>
      <x:c r="N609" s="9" t="n">
        <x:v>51</x:v>
      </x:c>
      <x:c r="O609" s="9" t="n">
        <x:v>1</x:v>
      </x:c>
      <x:c r="P609" s="9" t="n">
        <x:v>1</x:v>
      </x:c>
      <x:c r="Q609" s="9" t="n">
        <x:v>1</x:v>
      </x:c>
      <x:c r="R609" s="9" t="n">
        <x:v>1</x:v>
      </x:c>
      <x:c r="S609" s="9" t="n">
        <x:v>1</x:v>
      </x:c>
      <x:c r="T609" s="13" t="n">
        <x:v>0.5502797546994326</x:v>
      </x:c>
      <x:c r="U609" s="13" t="n">
        <x:v>0</x:v>
      </x:c>
      <x:c r="V609" s="13" t="n">
        <x:v>0.35</x:v>
      </x:c>
      <x:c r="W609" s="13" t="n">
        <x:v>1</x:v>
      </x:c>
      <x:c r="X609" s="15" t="n">
        <x:v>0.45564717054367065</x:v>
      </x:c>
      <x:c r="Y609" s="15" t="n">
        <x:v>0.5855252146720886</x:v>
      </x:c>
      <x:c r="Z609" s="13" t="n">
        <x:v>0</x:v>
      </x:c>
      <x:c r="AA609" s="9" t="n">
        <x:v>1</x:v>
      </x:c>
      <x:c r="AB609" s="13" t="n">
        <x:v>0.7373737373737373</x:v>
      </x:c>
      <x:c r="AC609" s="9" t="n">
        <x:v>36</x:v>
      </x:c>
      <x:c r="AD609" s="13" t="n">
        <x:v>0.15</x:v>
      </x:c>
    </x:row>
    <x:row r="610" ht="24" customHeight="1">
      <x:c r="A610" s="16" t="n">
        <x:v>608</x:v>
      </x:c>
      <x:c r="B610" s="8" t="str">
        <x:v>free</x:v>
      </x:c>
      <x:c r="C610" s="8" t="str">
        <x:v>park</x:v>
      </x:c>
      <x:c r="D610" s="16" t="n">
        <x:v>60</x:v>
      </x:c>
      <x:c r="E610" s="16" t="n">
        <x:v>20266928</x:v>
      </x:c>
      <x:c r="F610" s="8" t="n">
        <x:v>30</x:v>
      </x:c>
      <x:c r="G610" s="10" t="n">
        <x:v>256.98527069948614</x:v>
      </x:c>
      <x:c r="H610" s="8" t="n">
        <x:v>6390</x:v>
      </x:c>
      <x:c r="I610" s="8" t="n">
        <x:v>7623</x:v>
      </x:c>
      <x:c r="J610" s="8" t="n">
        <x:v>0</x:v>
      </x:c>
      <x:c r="K610" s="12" t="n">
        <x:v>0.845</x:v>
      </x:c>
      <x:c r="L610" s="12" t="n">
        <x:v>0</x:v>
      </x:c>
      <x:c r="M610" s="12" t="n">
        <x:v>1</x:v>
      </x:c>
      <x:c r="N610" s="8" t="n">
        <x:v>30</x:v>
      </x:c>
      <x:c r="O610" s="8" t="n">
        <x:v>1</x:v>
      </x:c>
      <x:c r="P610" s="8" t="n">
        <x:v>1</x:v>
      </x:c>
      <x:c r="Q610" s="8" t="n">
        <x:v>1</x:v>
      </x:c>
      <x:c r="R610" s="8" t="n">
        <x:v>1</x:v>
      </x:c>
      <x:c r="S610" s="8" t="n">
        <x:v>1</x:v>
      </x:c>
      <x:c r="T610" s="12" t="n">
        <x:v>0.7315468082647596</x:v>
      </x:c>
      <x:c r="U610" s="12" t="n">
        <x:v>0</x:v>
      </x:c>
      <x:c r="V610" s="12" t="n">
        <x:v>0.6</x:v>
      </x:c>
      <x:c r="W610" s="12" t="n">
        <x:v>0</x:v>
      </x:c>
      <x:c r="X610" s="14" t="n">
        <x:v>0.49448832869529724</x:v>
      </x:c>
      <x:c r="Y610" s="14" t="n">
        <x:v>0.3531631529331207</x:v>
      </x:c>
      <x:c r="Z610" s="12" t="n">
        <x:v>0</x:v>
      </x:c>
      <x:c r="AA610" s="8" t="n">
        <x:v>1</x:v>
      </x:c>
      <x:c r="AB610" s="12" t="n">
        <x:v>0.8535353535353535</x:v>
      </x:c>
      <x:c r="AC610" s="8" t="n">
        <x:v>30</x:v>
      </x:c>
      <x:c r="AD610" s="12" t="n">
        <x:v>0</x:v>
      </x:c>
    </x:row>
    <x:row r="611" ht="24" customHeight="1">
      <x:c r="A611" s="17" t="n">
        <x:v>609</x:v>
      </x:c>
      <x:c r="B611" s="9" t="str">
        <x:v>anchored</x:v>
      </x:c>
      <x:c r="C611" s="9" t="str">
        <x:v>notebook</x:v>
      </x:c>
      <x:c r="D611" s="17" t="n">
        <x:v>60</x:v>
      </x:c>
      <x:c r="E611" s="17" t="n">
        <x:v>20266930</x:v>
      </x:c>
      <x:c r="F611" s="9" t="n">
        <x:v>40</x:v>
      </x:c>
      <x:c r="G611" s="11" t="n">
        <x:v>405.4440209995955</x:v>
      </x:c>
      <x:c r="H611" s="9" t="n">
        <x:v>10001</x:v>
      </x:c>
      <x:c r="I611" s="9" t="n">
        <x:v>11227</x:v>
      </x:c>
      <x:c r="J611" s="9" t="n">
        <x:v>0</x:v>
      </x:c>
      <x:c r="K611" s="13" t="n">
        <x:v>0.8</x:v>
      </x:c>
      <x:c r="L611" s="13" t="n">
        <x:v>0</x:v>
      </x:c>
      <x:c r="M611" s="13" t="n">
        <x:v>1</x:v>
      </x:c>
      <x:c r="N611" s="9" t="n">
        <x:v>40</x:v>
      </x:c>
      <x:c r="O611" s="9" t="n">
        <x:v>1</x:v>
      </x:c>
      <x:c r="P611" s="9" t="n">
        <x:v>2</x:v>
      </x:c>
      <x:c r="Q611" s="9" t="n">
        <x:v>1</x:v>
      </x:c>
      <x:c r="R611" s="9" t="n">
        <x:v>1</x:v>
      </x:c>
      <x:c r="S611" s="9" t="n">
        <x:v>1</x:v>
      </x:c>
      <x:c r="T611" s="13" t="n">
        <x:v>0.6994058249594242</x:v>
      </x:c>
      <x:c r="U611" s="13" t="n">
        <x:v>0</x:v>
      </x:c>
      <x:c r="V611" s="13" t="n">
        <x:v>0.4</x:v>
      </x:c>
      <x:c r="W611" s="13" t="n">
        <x:v>1</x:v>
      </x:c>
      <x:c r="X611" s="15" t="n">
        <x:v>0.5308582186698914</x:v>
      </x:c>
      <x:c r="Y611" s="15" t="n">
        <x:v>0.6138681173324585</x:v>
      </x:c>
      <x:c r="Z611" s="13" t="n">
        <x:v>0</x:v>
      </x:c>
      <x:c r="AA611" s="9" t="n">
        <x:v>1</x:v>
      </x:c>
      <x:c r="AB611" s="13" t="n">
        <x:v>0.8080808080808081</x:v>
      </x:c>
      <x:c r="AC611" s="9" t="n">
        <x:v>40</x:v>
      </x:c>
      <x:c r="AD611" s="13" t="n">
        <x:v>0</x:v>
      </x:c>
    </x:row>
    <x:row r="612" ht="24" customHeight="1">
      <x:c r="A612" s="16" t="n">
        <x:v>610</x:v>
      </x:c>
      <x:c r="B612" s="8" t="str">
        <x:v>anchored</x:v>
      </x:c>
      <x:c r="C612" s="8" t="str">
        <x:v>reading_room</x:v>
      </x:c>
      <x:c r="D612" s="16" t="n">
        <x:v>61</x:v>
      </x:c>
      <x:c r="E612" s="16" t="n">
        <x:v>20267027</x:v>
      </x:c>
      <x:c r="F612" s="8" t="n">
        <x:v>22</x:v>
      </x:c>
      <x:c r="G612" s="10" t="n">
        <x:v>187.06187069998123</x:v>
      </x:c>
      <x:c r="H612" s="8" t="n">
        <x:v>4525</x:v>
      </x:c>
      <x:c r="I612" s="8" t="n">
        <x:v>5771</x:v>
      </x:c>
      <x:c r="J612" s="8" t="n">
        <x:v>0</x:v>
      </x:c>
      <x:c r="K612" s="12" t="n">
        <x:v>0.89</x:v>
      </x:c>
      <x:c r="L612" s="12" t="n">
        <x:v>0</x:v>
      </x:c>
      <x:c r="M612" s="12" t="n">
        <x:v>1</x:v>
      </x:c>
      <x:c r="N612" s="8" t="n">
        <x:v>23</x:v>
      </x:c>
      <x:c r="O612" s="8" t="n">
        <x:v>1</x:v>
      </x:c>
      <x:c r="P612" s="8" t="n">
        <x:v>2</x:v>
      </x:c>
      <x:c r="Q612" s="8" t="n">
        <x:v>1</x:v>
      </x:c>
      <x:c r="R612" s="8" t="n">
        <x:v>1</x:v>
      </x:c>
      <x:c r="S612" s="8" t="n">
        <x:v>1</x:v>
      </x:c>
      <x:c r="T612" s="12" t="n">
        <x:v>0.48067516245104097</x:v>
      </x:c>
      <x:c r="U612" s="12" t="n">
        <x:v>0</x:v>
      </x:c>
      <x:c r="V612" s="12" t="n">
        <x:v>0.95</x:v>
      </x:c>
      <x:c r="W612" s="12" t="n">
        <x:v>1</x:v>
      </x:c>
      <x:c r="X612" s="14" t="n">
        <x:v>0.5994754433631897</x:v>
      </x:c>
      <x:c r="Y612" s="14" t="n">
        <x:v>0.56660395860672</x:v>
      </x:c>
      <x:c r="Z612" s="12" t="n">
        <x:v>0</x:v>
      </x:c>
      <x:c r="AA612" s="8" t="n">
        <x:v>1</x:v>
      </x:c>
      <x:c r="AB612" s="12" t="n">
        <x:v>0.898989898989899</x:v>
      </x:c>
      <x:c r="AC612" s="8" t="n">
        <x:v>22</x:v>
      </x:c>
      <x:c r="AD612" s="12" t="n">
        <x:v>0</x:v>
      </x:c>
    </x:row>
    <x:row r="613" ht="24" customHeight="1">
      <x:c r="A613" s="17" t="n">
        <x:v>611</x:v>
      </x:c>
      <x:c r="B613" s="9" t="str">
        <x:v>free</x:v>
      </x:c>
      <x:c r="C613" s="9" t="str">
        <x:v>park</x:v>
      </x:c>
      <x:c r="D613" s="17" t="n">
        <x:v>61</x:v>
      </x:c>
      <x:c r="E613" s="17" t="n">
        <x:v>20267028</x:v>
      </x:c>
      <x:c r="F613" s="9" t="n">
        <x:v>13</x:v>
      </x:c>
      <x:c r="G613" s="11" t="n">
        <x:v>92.57887429965194</x:v>
      </x:c>
      <x:c r="H613" s="9" t="n">
        <x:v>1961</x:v>
      </x:c>
      <x:c r="I613" s="9" t="n">
        <x:v>3220</x:v>
      </x:c>
      <x:c r="J613" s="9" t="n">
        <x:v>0</x:v>
      </x:c>
      <x:c r="K613" s="13" t="n">
        <x:v>0.925</x:v>
      </x:c>
      <x:c r="L613" s="13" t="n">
        <x:v>0.25</x:v>
      </x:c>
      <x:c r="M613" s="13" t="n">
        <x:v>1</x:v>
      </x:c>
      <x:c r="N613" s="9" t="n">
        <x:v>16</x:v>
      </x:c>
      <x:c r="O613" s="9" t="n">
        <x:v>1</x:v>
      </x:c>
      <x:c r="P613" s="9" t="n">
        <x:v>1</x:v>
      </x:c>
      <x:c r="Q613" s="9" t="n">
        <x:v>1</x:v>
      </x:c>
      <x:c r="R613" s="9" t="n">
        <x:v>1</x:v>
      </x:c>
      <x:c r="S613" s="9" t="n">
        <x:v>1</x:v>
      </x:c>
      <x:c r="T613" s="13" t="n">
        <x:v>0.33710957674512665</x:v>
      </x:c>
      <x:c r="U613" s="13" t="n">
        <x:v>0</x:v>
      </x:c>
      <x:c r="V613" s="13" t="n">
        <x:v>0.25</x:v>
      </x:c>
      <x:c r="W613" s="13" t="n">
        <x:v>0</x:v>
      </x:c>
      <x:c r="X613" s="15" t="n">
        <x:v>0.3823460638523102</x:v>
      </x:c>
      <x:c r="Y613" s="15" t="n">
        <x:v>0.2659953534603119</x:v>
      </x:c>
      <x:c r="Z613" s="13" t="n">
        <x:v>0</x:v>
      </x:c>
      <x:c r="AA613" s="9" t="n">
        <x:v>1</x:v>
      </x:c>
      <x:c r="AB613" s="13" t="n">
        <x:v>0.9343434343434344</x:v>
      </x:c>
      <x:c r="AC613" s="9" t="n">
        <x:v>13</x:v>
      </x:c>
      <x:c r="AD613" s="13" t="n">
        <x:v>0.35</x:v>
      </x:c>
    </x:row>
    <x:row r="614" ht="24" customHeight="1">
      <x:c r="A614" s="16" t="n">
        <x:v>612</x:v>
      </x:c>
      <x:c r="B614" s="8" t="str">
        <x:v>free</x:v>
      </x:c>
      <x:c r="C614" s="8" t="str">
        <x:v>town</x:v>
      </x:c>
      <x:c r="D614" s="16" t="n">
        <x:v>61</x:v>
      </x:c>
      <x:c r="E614" s="16" t="n">
        <x:v>20267029</x:v>
      </x:c>
      <x:c r="F614" s="8" t="n">
        <x:v>66</x:v>
      </x:c>
      <x:c r="G614" s="10" t="n">
        <x:v>358.19580219942145</x:v>
      </x:c>
      <x:c r="H614" s="8" t="n">
        <x:v>8984</x:v>
      </x:c>
      <x:c r="I614" s="8" t="n">
        <x:v>10177</x:v>
      </x:c>
      <x:c r="J614" s="8" t="n">
        <x:v>0</x:v>
      </x:c>
      <x:c r="K614" s="12" t="n">
        <x:v>0.67</x:v>
      </x:c>
      <x:c r="L614" s="12" t="n">
        <x:v>0</x:v>
      </x:c>
      <x:c r="M614" s="12" t="n">
        <x:v>1</x:v>
      </x:c>
      <x:c r="N614" s="8" t="n">
        <x:v>65</x:v>
      </x:c>
      <x:c r="O614" s="8" t="n">
        <x:v>1</x:v>
      </x:c>
      <x:c r="P614" s="8" t="n">
        <x:v>2</x:v>
      </x:c>
      <x:c r="Q614" s="8" t="n">
        <x:v>1</x:v>
      </x:c>
      <x:c r="R614" s="8" t="n">
        <x:v>1</x:v>
      </x:c>
      <x:c r="S614" s="8" t="n">
        <x:v>1</x:v>
      </x:c>
      <x:c r="T614" s="12" t="n">
        <x:v>0.7479913877590479</x:v>
      </x:c>
      <x:c r="U614" s="12" t="n">
        <x:v>0</x:v>
      </x:c>
      <x:c r="V614" s="12" t="n">
        <x:v>0.5</x:v>
      </x:c>
      <x:c r="W614" s="12" t="n">
        <x:v>0.5</x:v>
      </x:c>
      <x:c r="X614" s="14" t="n">
        <x:v>0.5796714425086975</x:v>
      </x:c>
      <x:c r="Y614" s="14" t="n">
        <x:v>0.49912530183792114</x:v>
      </x:c>
      <x:c r="Z614" s="12" t="n">
        <x:v>0</x:v>
      </x:c>
      <x:c r="AA614" s="8" t="n">
        <x:v>1</x:v>
      </x:c>
      <x:c r="AB614" s="12" t="n">
        <x:v>0.6767676767676768</x:v>
      </x:c>
      <x:c r="AC614" s="8" t="n">
        <x:v>66</x:v>
      </x:c>
      <x:c r="AD614" s="12" t="n">
        <x:v>0</x:v>
      </x:c>
    </x:row>
    <x:row r="615" ht="24" customHeight="1">
      <x:c r="A615" s="17" t="n">
        <x:v>613</x:v>
      </x:c>
      <x:c r="B615" s="9" t="str">
        <x:v>free</x:v>
      </x:c>
      <x:c r="C615" s="9" t="str">
        <x:v>notebook</x:v>
      </x:c>
      <x:c r="D615" s="17" t="n">
        <x:v>61</x:v>
      </x:c>
      <x:c r="E615" s="17" t="n">
        <x:v>20267030</x:v>
      </x:c>
      <x:c r="F615" s="9" t="n">
        <x:v>32</x:v>
      </x:c>
      <x:c r="G615" s="11" t="n">
        <x:v>88.47670050035231</x:v>
      </x:c>
      <x:c r="H615" s="9" t="n">
        <x:v>1777</x:v>
      </x:c>
      <x:c r="I615" s="9" t="n">
        <x:v>3041</x:v>
      </x:c>
      <x:c r="J615" s="9" t="n">
        <x:v>0</x:v>
      </x:c>
      <x:c r="K615" s="13" t="n">
        <x:v>0.83</x:v>
      </x:c>
      <x:c r="L615" s="13" t="n">
        <x:v>0</x:v>
      </x:c>
      <x:c r="M615" s="13" t="n">
        <x:v>1</x:v>
      </x:c>
      <x:c r="N615" s="9" t="n">
        <x:v>35</x:v>
      </x:c>
      <x:c r="O615" s="9" t="n">
        <x:v>1</x:v>
      </x:c>
      <x:c r="P615" s="9" t="n">
        <x:v>1</x:v>
      </x:c>
      <x:c r="Q615" s="9" t="n">
        <x:v>1</x:v>
      </x:c>
      <x:c r="R615" s="9" t="n">
        <x:v>1</x:v>
      </x:c>
      <x:c r="S615" s="9" t="n">
        <x:v>1</x:v>
      </x:c>
      <x:c r="T615" s="13" t="n">
        <x:v>0.6464572351841703</x:v>
      </x:c>
      <x:c r="U615" s="13" t="n">
        <x:v>0</x:v>
      </x:c>
      <x:c r="V615" s="13" t="n">
        <x:v>0.45</x:v>
      </x:c>
      <x:c r="W615" s="13" t="n">
        <x:v>0</x:v>
      </x:c>
      <x:c r="X615" s="15" t="n">
        <x:v>0.5355666875839233</x:v>
      </x:c>
      <x:c r="Y615" s="15" t="n">
        <x:v>0.5097229480743408</x:v>
      </x:c>
      <x:c r="Z615" s="13" t="n">
        <x:v>0</x:v>
      </x:c>
      <x:c r="AA615" s="9" t="n">
        <x:v>1</x:v>
      </x:c>
      <x:c r="AB615" s="13" t="n">
        <x:v>0.8383838383838383</x:v>
      </x:c>
      <x:c r="AC615" s="9" t="n">
        <x:v>32</x:v>
      </x:c>
      <x:c r="AD615" s="13" t="n">
        <x:v>0</x:v>
      </x:c>
    </x:row>
    <x:row r="616" ht="24" customHeight="1">
      <x:c r="A616" s="16" t="n">
        <x:v>614</x:v>
      </x:c>
      <x:c r="B616" s="8" t="str">
        <x:v>anchored</x:v>
      </x:c>
      <x:c r="C616" s="8" t="str">
        <x:v>park</x:v>
      </x:c>
      <x:c r="D616" s="16" t="n">
        <x:v>61</x:v>
      </x:c>
      <x:c r="E616" s="16" t="n">
        <x:v>20267028</x:v>
      </x:c>
      <x:c r="F616" s="8" t="n">
        <x:v>14</x:v>
      </x:c>
      <x:c r="G616" s="10" t="n">
        <x:v>211.05412559991237</x:v>
      </x:c>
      <x:c r="H616" s="8" t="n">
        <x:v>5170</x:v>
      </x:c>
      <x:c r="I616" s="8" t="n">
        <x:v>6424</x:v>
      </x:c>
      <x:c r="J616" s="8" t="n">
        <x:v>0</x:v>
      </x:c>
      <x:c r="K616" s="12" t="n">
        <x:v>0.93</x:v>
      </x:c>
      <x:c r="L616" s="12" t="n">
        <x:v>0.3</x:v>
      </x:c>
      <x:c r="M616" s="12" t="n">
        <x:v>1</x:v>
      </x:c>
      <x:c r="N616" s="8" t="n">
        <x:v>13</x:v>
      </x:c>
      <x:c r="O616" s="8" t="n">
        <x:v>1</x:v>
      </x:c>
      <x:c r="P616" s="8" t="n">
        <x:v>2</x:v>
      </x:c>
      <x:c r="Q616" s="8" t="n">
        <x:v>1</x:v>
      </x:c>
      <x:c r="R616" s="8" t="n">
        <x:v>1</x:v>
      </x:c>
      <x:c r="S616" s="8" t="n">
        <x:v>1</x:v>
      </x:c>
      <x:c r="T616" s="12" t="n">
        <x:v>0.3764959783177025</x:v>
      </x:c>
      <x:c r="U616" s="12" t="n">
        <x:v>0</x:v>
      </x:c>
      <x:c r="V616" s="12" t="n">
        <x:v>0.95</x:v>
      </x:c>
      <x:c r="W616" s="12" t="n">
        <x:v>1</x:v>
      </x:c>
      <x:c r="X616" s="14" t="n">
        <x:v>0.6725155711174011</x:v>
      </x:c>
      <x:c r="Y616" s="14" t="n">
        <x:v>0.7148904800415039</x:v>
      </x:c>
      <x:c r="Z616" s="12" t="n">
        <x:v>0</x:v>
      </x:c>
      <x:c r="AA616" s="8" t="n">
        <x:v>1</x:v>
      </x:c>
      <x:c r="AB616" s="12" t="n">
        <x:v>0.9393939393939394</x:v>
      </x:c>
      <x:c r="AC616" s="8" t="n">
        <x:v>14</x:v>
      </x:c>
      <x:c r="AD616" s="12" t="n">
        <x:v>0.4</x:v>
      </x:c>
    </x:row>
    <x:row r="617" ht="24" customHeight="1">
      <x:c r="A617" s="17" t="n">
        <x:v>615</x:v>
      </x:c>
      <x:c r="B617" s="9" t="str">
        <x:v>anchored</x:v>
      </x:c>
      <x:c r="C617" s="9" t="str">
        <x:v>balcony</x:v>
      </x:c>
      <x:c r="D617" s="17" t="n">
        <x:v>61</x:v>
      </x:c>
      <x:c r="E617" s="17" t="n">
        <x:v>20267026</x:v>
      </x:c>
      <x:c r="F617" s="9" t="n">
        <x:v>60</x:v>
      </x:c>
      <x:c r="G617" s="11" t="n">
        <x:v>173.02546080073807</x:v>
      </x:c>
      <x:c r="H617" s="9" t="n">
        <x:v>4032</x:v>
      </x:c>
      <x:c r="I617" s="9" t="n">
        <x:v>5288</x:v>
      </x:c>
      <x:c r="J617" s="9" t="n">
        <x:v>0</x:v>
      </x:c>
      <x:c r="K617" s="13" t="n">
        <x:v>0.475</x:v>
      </x:c>
      <x:c r="L617" s="13" t="n">
        <x:v>0</x:v>
      </x:c>
      <x:c r="M617" s="13" t="n">
        <x:v>1</x:v>
      </x:c>
      <x:c r="N617" s="9" t="n">
        <x:v>104</x:v>
      </x:c>
      <x:c r="O617" s="9" t="n">
        <x:v>1</x:v>
      </x:c>
      <x:c r="P617" s="9" t="n">
        <x:v>1</x:v>
      </x:c>
      <x:c r="Q617" s="9" t="n">
        <x:v>1</x:v>
      </x:c>
      <x:c r="R617" s="9" t="n">
        <x:v>1</x:v>
      </x:c>
      <x:c r="S617" s="9" t="n">
        <x:v>1</x:v>
      </x:c>
      <x:c r="T617" s="13" t="n">
        <x:v>0.6167743727081938</x:v>
      </x:c>
      <x:c r="U617" s="13" t="n">
        <x:v>0</x:v>
      </x:c>
      <x:c r="V617" s="13" t="n">
        <x:v>0.4</x:v>
      </x:c>
      <x:c r="W617" s="13" t="n">
        <x:v>1</x:v>
      </x:c>
      <x:c r="X617" s="15" t="n">
        <x:v>0.48321589827537537</x:v>
      </x:c>
      <x:c r="Y617" s="15" t="n">
        <x:v>0.49458128213882446</x:v>
      </x:c>
      <x:c r="Z617" s="13" t="n">
        <x:v>0</x:v>
      </x:c>
      <x:c r="AA617" s="9" t="n">
        <x:v>1</x:v>
      </x:c>
      <x:c r="AB617" s="13" t="n">
        <x:v>0.4797979797979798</x:v>
      </x:c>
      <x:c r="AC617" s="9" t="n">
        <x:v>60</x:v>
      </x:c>
      <x:c r="AD617" s="13" t="n">
        <x:v>0.1</x:v>
      </x:c>
    </x:row>
    <x:row r="618" ht="24" customHeight="1">
      <x:c r="A618" s="16" t="n">
        <x:v>616</x:v>
      </x:c>
      <x:c r="B618" s="8" t="str">
        <x:v>free</x:v>
      </x:c>
      <x:c r="C618" s="8" t="str">
        <x:v>balcony</x:v>
      </x:c>
      <x:c r="D618" s="16" t="n">
        <x:v>61</x:v>
      </x:c>
      <x:c r="E618" s="16" t="n">
        <x:v>20267026</x:v>
      </x:c>
      <x:c r="F618" s="8" t="n">
        <x:v>16</x:v>
      </x:c>
      <x:c r="G618" s="10" t="n">
        <x:v>119.2297573016258</x:v>
      </x:c>
      <x:c r="H618" s="8" t="n">
        <x:v>2709</x:v>
      </x:c>
      <x:c r="I618" s="8" t="n">
        <x:v>3964</x:v>
      </x:c>
      <x:c r="J618" s="8" t="n">
        <x:v>0</x:v>
      </x:c>
      <x:c r="K618" s="12" t="n">
        <x:v>0.915</x:v>
      </x:c>
      <x:c r="L618" s="12" t="n">
        <x:v>0.15</x:v>
      </x:c>
      <x:c r="M618" s="12" t="n">
        <x:v>1</x:v>
      </x:c>
      <x:c r="N618" s="8" t="n">
        <x:v>18</x:v>
      </x:c>
      <x:c r="O618" s="8" t="n">
        <x:v>1</x:v>
      </x:c>
      <x:c r="P618" s="8" t="n">
        <x:v>1</x:v>
      </x:c>
      <x:c r="Q618" s="8" t="n">
        <x:v>1</x:v>
      </x:c>
      <x:c r="R618" s="8" t="n">
        <x:v>1</x:v>
      </x:c>
      <x:c r="S618" s="8" t="n">
        <x:v>1</x:v>
      </x:c>
      <x:c r="T618" s="12" t="n">
        <x:v>0.614718669866129</x:v>
      </x:c>
      <x:c r="U618" s="12" t="n">
        <x:v>0</x:v>
      </x:c>
      <x:c r="V618" s="12" t="n">
        <x:v>0.3</x:v>
      </x:c>
      <x:c r="W618" s="12" t="n">
        <x:v>0</x:v>
      </x:c>
      <x:c r="X618" s="14" t="n">
        <x:v>0.49189481139183044</x:v>
      </x:c>
      <x:c r="Y618" s="14" t="n">
        <x:v>0.46972355246543884</x:v>
      </x:c>
      <x:c r="Z618" s="12" t="n">
        <x:v>0</x:v>
      </x:c>
      <x:c r="AA618" s="8" t="n">
        <x:v>1</x:v>
      </x:c>
      <x:c r="AB618" s="12" t="n">
        <x:v>0.9242424242424242</x:v>
      </x:c>
      <x:c r="AC618" s="8" t="n">
        <x:v>16</x:v>
      </x:c>
      <x:c r="AD618" s="12" t="n">
        <x:v>0.2</x:v>
      </x:c>
    </x:row>
    <x:row r="619" ht="24" customHeight="1">
      <x:c r="A619" s="17" t="n">
        <x:v>617</x:v>
      </x:c>
      <x:c r="B619" s="9" t="str">
        <x:v>free</x:v>
      </x:c>
      <x:c r="C619" s="9" t="str">
        <x:v>reading_room</x:v>
      </x:c>
      <x:c r="D619" s="17" t="n">
        <x:v>61</x:v>
      </x:c>
      <x:c r="E619" s="17" t="n">
        <x:v>20267027</x:v>
      </x:c>
      <x:c r="F619" s="9" t="n">
        <x:v>54</x:v>
      </x:c>
      <x:c r="G619" s="11" t="n">
        <x:v>232.84855070023332</x:v>
      </x:c>
      <x:c r="H619" s="9" t="n">
        <x:v>5632</x:v>
      </x:c>
      <x:c r="I619" s="9" t="n">
        <x:v>6867</x:v>
      </x:c>
      <x:c r="J619" s="9" t="n">
        <x:v>0</x:v>
      </x:c>
      <x:c r="K619" s="13" t="n">
        <x:v>0.73</x:v>
      </x:c>
      <x:c r="L619" s="13" t="n">
        <x:v>0</x:v>
      </x:c>
      <x:c r="M619" s="13" t="n">
        <x:v>1</x:v>
      </x:c>
      <x:c r="N619" s="9" t="n">
        <x:v>53</x:v>
      </x:c>
      <x:c r="O619" s="9" t="n">
        <x:v>1</x:v>
      </x:c>
      <x:c r="P619" s="9" t="n">
        <x:v>2</x:v>
      </x:c>
      <x:c r="Q619" s="9" t="n">
        <x:v>1</x:v>
      </x:c>
      <x:c r="R619" s="9" t="n">
        <x:v>1</x:v>
      </x:c>
      <x:c r="S619" s="9" t="n">
        <x:v>1</x:v>
      </x:c>
      <x:c r="T619" s="13" t="n">
        <x:v>0.7699836438871703</x:v>
      </x:c>
      <x:c r="U619" s="13" t="n">
        <x:v>0</x:v>
      </x:c>
      <x:c r="V619" s="13" t="n">
        <x:v>0.65</x:v>
      </x:c>
      <x:c r="W619" s="13" t="n">
        <x:v>0</x:v>
      </x:c>
      <x:c r="X619" s="15" t="n">
        <x:v>0.6027636528015137</x:v>
      </x:c>
      <x:c r="Y619" s="15" t="n">
        <x:v>0.3534039258956909</x:v>
      </x:c>
      <x:c r="Z619" s="13" t="n">
        <x:v>0</x:v>
      </x:c>
      <x:c r="AA619" s="9" t="n">
        <x:v>1</x:v>
      </x:c>
      <x:c r="AB619" s="13" t="n">
        <x:v>0.7373737373737373</x:v>
      </x:c>
      <x:c r="AC619" s="9" t="n">
        <x:v>54</x:v>
      </x:c>
      <x:c r="AD619" s="13" t="n">
        <x:v>0</x:v>
      </x:c>
    </x:row>
    <x:row r="620" ht="24" customHeight="1">
      <x:c r="A620" s="16" t="n">
        <x:v>618</x:v>
      </x:c>
      <x:c r="B620" s="8" t="str">
        <x:v>anchored</x:v>
      </x:c>
      <x:c r="C620" s="8" t="str">
        <x:v>notebook</x:v>
      </x:c>
      <x:c r="D620" s="16" t="n">
        <x:v>61</x:v>
      </x:c>
      <x:c r="E620" s="16" t="n">
        <x:v>20267030</x:v>
      </x:c>
      <x:c r="F620" s="8" t="n">
        <x:v>31</x:v>
      </x:c>
      <x:c r="G620" s="10" t="n">
        <x:v>325.6627714014612</x:v>
      </x:c>
      <x:c r="H620" s="8" t="n">
        <x:v>7958</x:v>
      </x:c>
      <x:c r="I620" s="8" t="n">
        <x:v>9203</x:v>
      </x:c>
      <x:c r="J620" s="8" t="n">
        <x:v>0</x:v>
      </x:c>
      <x:c r="K620" s="12" t="n">
        <x:v>0.845</x:v>
      </x:c>
      <x:c r="L620" s="12" t="n">
        <x:v>0</x:v>
      </x:c>
      <x:c r="M620" s="12" t="n">
        <x:v>1</x:v>
      </x:c>
      <x:c r="N620" s="8" t="n">
        <x:v>31</x:v>
      </x:c>
      <x:c r="O620" s="8" t="n">
        <x:v>1</x:v>
      </x:c>
      <x:c r="P620" s="8" t="n">
        <x:v>2</x:v>
      </x:c>
      <x:c r="Q620" s="8" t="n">
        <x:v>1</x:v>
      </x:c>
      <x:c r="R620" s="8" t="n">
        <x:v>1</x:v>
      </x:c>
      <x:c r="S620" s="8" t="n">
        <x:v>1</x:v>
      </x:c>
      <x:c r="T620" s="12" t="n">
        <x:v>0.5666816974738957</x:v>
      </x:c>
      <x:c r="U620" s="12" t="n">
        <x:v>0</x:v>
      </x:c>
      <x:c r="V620" s="12" t="n">
        <x:v>0.65</x:v>
      </x:c>
      <x:c r="W620" s="12" t="n">
        <x:v>1</x:v>
      </x:c>
      <x:c r="X620" s="14" t="n">
        <x:v>0.578724205493927</x:v>
      </x:c>
      <x:c r="Y620" s="14" t="n">
        <x:v>0.5620238780975342</x:v>
      </x:c>
      <x:c r="Z620" s="12" t="n">
        <x:v>0</x:v>
      </x:c>
      <x:c r="AA620" s="8" t="n">
        <x:v>1</x:v>
      </x:c>
      <x:c r="AB620" s="12" t="n">
        <x:v>0.8535353535353535</x:v>
      </x:c>
      <x:c r="AC620" s="8" t="n">
        <x:v>31</x:v>
      </x:c>
      <x:c r="AD620" s="12" t="n">
        <x:v>0</x:v>
      </x:c>
    </x:row>
    <x:row r="621" ht="24" customHeight="1">
      <x:c r="A621" s="17" t="n">
        <x:v>619</x:v>
      </x:c>
      <x:c r="B621" s="9" t="str">
        <x:v>anchored</x:v>
      </x:c>
      <x:c r="C621" s="9" t="str">
        <x:v>town</x:v>
      </x:c>
      <x:c r="D621" s="17" t="n">
        <x:v>61</x:v>
      </x:c>
      <x:c r="E621" s="17" t="n">
        <x:v>20267029</x:v>
      </x:c>
      <x:c r="F621" s="9" t="n">
        <x:v>32</x:v>
      </x:c>
      <x:c r="G621" s="11" t="n">
        <x:v>402.3251384992618</x:v>
      </x:c>
      <x:c r="H621" s="9" t="n">
        <x:v>9957</x:v>
      </x:c>
      <x:c r="I621" s="9" t="n">
        <x:v>11182</x:v>
      </x:c>
      <x:c r="J621" s="9" t="n">
        <x:v>0</x:v>
      </x:c>
      <x:c r="K621" s="13" t="n">
        <x:v>0.84</x:v>
      </x:c>
      <x:c r="L621" s="13" t="n">
        <x:v>0</x:v>
      </x:c>
      <x:c r="M621" s="13" t="n">
        <x:v>1</x:v>
      </x:c>
      <x:c r="N621" s="9" t="n">
        <x:v>32</x:v>
      </x:c>
      <x:c r="O621" s="9" t="n">
        <x:v>1</x:v>
      </x:c>
      <x:c r="P621" s="9" t="n">
        <x:v>2</x:v>
      </x:c>
      <x:c r="Q621" s="9" t="n">
        <x:v>1</x:v>
      </x:c>
      <x:c r="R621" s="9" t="n">
        <x:v>1</x:v>
      </x:c>
      <x:c r="S621" s="9" t="n">
        <x:v>1</x:v>
      </x:c>
      <x:c r="T621" s="13" t="n">
        <x:v>0.5899056962632914</x:v>
      </x:c>
      <x:c r="U621" s="13" t="n">
        <x:v>0</x:v>
      </x:c>
      <x:c r="V621" s="13" t="n">
        <x:v>0.3</x:v>
      </x:c>
      <x:c r="W621" s="13" t="n">
        <x:v>1</x:v>
      </x:c>
      <x:c r="X621" s="15" t="n">
        <x:v>0.5003901720046997</x:v>
      </x:c>
      <x:c r="Y621" s="15" t="n">
        <x:v>0.4428016245365143</x:v>
      </x:c>
      <x:c r="Z621" s="13" t="n">
        <x:v>0</x:v>
      </x:c>
      <x:c r="AA621" s="9" t="n">
        <x:v>1</x:v>
      </x:c>
      <x:c r="AB621" s="13" t="n">
        <x:v>0.8484848484848485</x:v>
      </x:c>
      <x:c r="AC621" s="9" t="n">
        <x:v>32</x:v>
      </x:c>
      <x:c r="AD621" s="13" t="n">
        <x:v>0</x:v>
      </x:c>
    </x:row>
    <x:row r="622" ht="24" customHeight="1">
      <x:c r="A622" s="16" t="n">
        <x:v>620</x:v>
      </x:c>
      <x:c r="B622" s="8" t="str">
        <x:v>free</x:v>
      </x:c>
      <x:c r="C622" s="8" t="str">
        <x:v>park</x:v>
      </x:c>
      <x:c r="D622" s="16" t="n">
        <x:v>62</x:v>
      </x:c>
      <x:c r="E622" s="16" t="n">
        <x:v>20267128</x:v>
      </x:c>
      <x:c r="F622" s="8" t="n">
        <x:v>33</x:v>
      </x:c>
      <x:c r="G622" s="10" t="n">
        <x:v>204.36663940094877</x:v>
      </x:c>
      <x:c r="H622" s="8" t="n">
        <x:v>5007</x:v>
      </x:c>
      <x:c r="I622" s="8" t="n">
        <x:v>6250</x:v>
      </x:c>
      <x:c r="J622" s="8" t="n">
        <x:v>0</x:v>
      </x:c>
      <x:c r="K622" s="12" t="n">
        <x:v>0.775</x:v>
      </x:c>
      <x:c r="L622" s="12" t="n">
        <x:v>0</x:v>
      </x:c>
      <x:c r="M622" s="12" t="n">
        <x:v>1</x:v>
      </x:c>
      <x:c r="N622" s="8" t="n">
        <x:v>46</x:v>
      </x:c>
      <x:c r="O622" s="8" t="n">
        <x:v>1</x:v>
      </x:c>
      <x:c r="P622" s="8" t="n">
        <x:v>1</x:v>
      </x:c>
      <x:c r="Q622" s="8" t="n">
        <x:v>1</x:v>
      </x:c>
      <x:c r="R622" s="8" t="n">
        <x:v>1</x:v>
      </x:c>
      <x:c r="S622" s="8" t="n">
        <x:v>1</x:v>
      </x:c>
      <x:c r="T622" s="12" t="n">
        <x:v>0.7171125893563557</x:v>
      </x:c>
      <x:c r="U622" s="12" t="n">
        <x:v>0</x:v>
      </x:c>
      <x:c r="V622" s="12" t="n">
        <x:v>0.4</x:v>
      </x:c>
      <x:c r="W622" s="12" t="n">
        <x:v>1</x:v>
      </x:c>
      <x:c r="X622" s="14" t="n">
        <x:v>0.4550071656703949</x:v>
      </x:c>
      <x:c r="Y622" s="14" t="n">
        <x:v>0.5902193188667297</x:v>
      </x:c>
      <x:c r="Z622" s="12" t="n">
        <x:v>0</x:v>
      </x:c>
      <x:c r="AA622" s="8" t="n">
        <x:v>0</x:v>
      </x:c>
      <x:c r="AB622" s="12" t="n">
        <x:v>0.7828282828282829</x:v>
      </x:c>
      <x:c r="AC622" s="8" t="n">
        <x:v>33</x:v>
      </x:c>
      <x:c r="AD622" s="12" t="n">
        <x:v>0.05</x:v>
      </x:c>
    </x:row>
  </x:sheetData>
  <x:pageMargins left="0.7" right="0.7" top="0.75" bottom="0.75" header="0.3" footer="0.3"/>
  <x:tableParts count="1">
    <x:tablePart xmlns:r="http://schemas.openxmlformats.org/officeDocument/2006/relationships" r:id="R706c5e572c0743b2"/>
  </x:tableParts>
</x:worksheet>
</file>

<file path=xl/worksheets/sheet8.xml><?xml version="1.0" encoding="utf-8"?>
<x:worksheet xmlns:x="http://schemas.openxmlformats.org/spreadsheetml/2006/main">
  <x:sheetPr>
    <x:tabColor rgb="FF8796A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4" hidden="0" customWidth="1"/>
    <x:col min="2" max="2" width="92" hidden="0" customWidth="1"/>
    <x:col min="3" max="3" width="23" hidden="0" customWidth="1"/>
    <x:col min="4" max="4" width="115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18" t="str">
        <x:v>Methods, sources, and field definitions</x:v>
      </x:c>
      <x:c r="B2" s="2"/>
      <x:c r="C2" s="2"/>
      <x:c r="D2" s="2"/>
      <x:c r="E2" s="2"/>
      <x:c r="F2" s="2"/>
      <x:c r="G2" s="2"/>
      <x:c r="H2" s="2"/>
    </x:row>
    <x:row r="3" ht="24" customHeight="1">
      <x:c r="A3" s="19"/>
      <x:c r="B3" s="19"/>
      <x:c r="C3" s="19"/>
      <x:c r="D3" s="19"/>
      <x:c r="E3" s="19"/>
      <x:c r="F3" s="19"/>
      <x:c r="G3" s="19"/>
      <x:c r="H3" s="19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68" customHeight="1">
      <x:c r="A5" s="6" t="str">
        <x:v>Item</x:v>
      </x:c>
      <x:c r="B5" s="6" t="str">
        <x:v>Description</x:v>
      </x:c>
      <x:c r="C5" s="2"/>
      <x:c r="D5" s="2"/>
      <x:c r="E5" s="2"/>
      <x:c r="F5" s="2"/>
      <x:c r="G5" s="2"/>
      <x:c r="H5" s="2"/>
    </x:row>
    <x:row r="6" ht="72" customHeight="1">
      <x:c r="A6" s="2" t="str">
        <x:v>Study sample</x:v>
      </x:c>
      <x:c r="B6" s="25" t="str">
        <x:v>621 complete dialogues and 124,200 messages. The balanced 620 dialogues form 310 pairs in 62 complete blocks. The incomplete 622nd dialogue is excluded.</x:v>
      </x:c>
      <x:c r="C6" s="2"/>
      <x:c r="D6" s="2"/>
      <x:c r="E6" s="2"/>
      <x:c r="F6" s="2"/>
      <x:c r="G6" s="2"/>
      <x:c r="H6" s="2"/>
    </x:row>
    <x:row r="7" ht="72" customHeight="1">
      <x:c r="A7" s="7" t="str">
        <x:v>Model and sampling</x:v>
      </x:c>
      <x:c r="B7" s="26" t="str">
        <x:v>Qwen3.5-0.8B; BF16; non-thinking mode. Original sampling: temperature 0.8, top_p 0.95, top_k 20, repetition_penalty 1; max_new_tokens 128.</x:v>
      </x:c>
      <x:c r="C7" s="2"/>
      <x:c r="D7" s="2"/>
      <x:c r="E7" s="2"/>
      <x:c r="F7" s="2"/>
      <x:c r="G7" s="2"/>
      <x:c r="H7" s="2"/>
    </x:row>
    <x:row r="8" ht="72" customHeight="1">
      <x:c r="A8" s="2" t="str">
        <x:v>Model revision</x:v>
      </x:c>
      <x:c r="B8" s="25" t="str">
        <x:v>2fc06364715b967f1860aea9cf38778875588b17</x:v>
      </x:c>
      <x:c r="C8" s="2"/>
      <x:c r="D8" s="2"/>
      <x:c r="E8" s="2"/>
      <x:c r="F8" s="2"/>
      <x:c r="G8" s="2"/>
      <x:c r="H8" s="2"/>
    </x:row>
    <x:row r="9" ht="72" customHeight="1">
      <x:c r="A9" s="7" t="str">
        <x:v>Raw and normalized text</x:v>
      </x:c>
      <x:c r="B9" s="26" t="str">
        <x:v>Raw-text periodicity compares original output strings. Normalization applies NFKC, lowercasing, and whitespace removal. The two definitions yield the same total but may yield different minimum periods.</x:v>
      </x:c>
      <x:c r="C9" s="2"/>
      <x:c r="D9" s="2"/>
      <x:c r="E9" s="2"/>
      <x:c r="F9" s="2"/>
      <x:c r="G9" s="2"/>
      <x:c r="H9" s="2"/>
    </x:row>
    <x:row r="10" ht="72" customHeight="1">
      <x:c r="A10" s="2" t="str">
        <x:v>Periodicity window</x:v>
      </x:c>
      <x:c r="B10" s="25" t="str">
        <x:v>Primary periodicity: all last 40 messages equal the text p messages earlier, with the smallest p in 1..10. Near-repetition uses lag-2 cosine &gt; 0.9 for 20 consecutive messages.</x:v>
      </x:c>
      <x:c r="C10" s="2"/>
      <x:c r="D10" s="2"/>
      <x:c r="E10" s="2"/>
      <x:c r="F10" s="2"/>
      <x:c r="G10" s="2"/>
      <x:c r="H10" s="2"/>
    </x:row>
    <x:row r="11" ht="72" customHeight="1">
      <x:c r="A11" s="7" t="str">
        <x:v>Onset and confirmation</x:v>
      </x:c>
      <x:c r="B11" s="26" t="str">
        <x:v>Onset is the first message in a qualifying run of 20. Confirmation = onset + 19. Bounded onset/confirmation is coded 201 when absent.</x:v>
      </x:c>
      <x:c r="C11" s="2"/>
      <x:c r="D11" s="2"/>
      <x:c r="E11" s="2"/>
      <x:c r="F11" s="2"/>
      <x:c r="G11" s="2"/>
      <x:c r="H11" s="2"/>
    </x:row>
    <x:row r="12" ht="72" customHeight="1">
      <x:c r="A12" s="2" t="str">
        <x:v>External statistical analysis</x:v>
      </x:c>
      <x:c r="B12" s="25" t="str">
        <x:v>Confidence intervals, permutation P values, BH q values, and machine-learning performance are imported statistical estimates computed by Python scripts.</x:v>
      </x:c>
      <x:c r="C12" s="2"/>
      <x:c r="D12" s="2"/>
      <x:c r="E12" s="2"/>
      <x:c r="F12" s="2"/>
      <x:c r="G12" s="2"/>
      <x:c r="H12" s="2"/>
    </x:row>
    <x:row r="13" ht="72" customHeight="1">
      <x:c r="A13" s="7" t="str">
        <x:v>Formula coverage</x:v>
      </x:c>
      <x:c r="B13" s="26" t="str">
        <x:v>Headline results and intervention summaries are calculated from the detailed records using workbook formulas. Counts and rates use the fixed completed sample.</x:v>
      </x:c>
      <x:c r="C13" s="2"/>
      <x:c r="D13" s="2"/>
      <x:c r="E13" s="2"/>
      <x:c r="F13" s="2"/>
      <x:c r="G13" s="2"/>
      <x:c r="H13" s="2"/>
    </x:row>
    <x:row r="14" ht="72" customHeight="1">
      <x:c r="A14" s="2" t="str">
        <x:v>Grouped inference</x:v>
      </x:c>
      <x:c r="B14" s="25" t="str">
        <x:v>Primary paired inference preserves dependence within original experimental blocks. Sign flips over 310 independent pairs are retained as a distinct sensitivity analysis.</x:v>
      </x:c>
      <x:c r="C14" s="2"/>
      <x:c r="D14" s="2"/>
      <x:c r="E14" s="2"/>
      <x:c r="F14" s="2"/>
      <x:c r="G14" s="2"/>
      <x:c r="H14" s="2"/>
    </x:row>
    <x:row r="15" ht="72" customHeight="1">
      <x:c r="A15" s="7" t="str">
        <x:v>Classification validation</x:v>
      </x:c>
      <x:c r="B15" s="26" t="str">
        <x:v>Training and validation are grouped by original experimental block. TF-IDF is fitted within training folds. Early-warning features use only the first 20 messages.</x:v>
      </x:c>
      <x:c r="C15" s="2"/>
      <x:c r="D15" s="2"/>
      <x:c r="E15" s="2"/>
      <x:c r="F15" s="2"/>
      <x:c r="G15" s="2"/>
      <x:c r="H15" s="2"/>
    </x:row>
    <x:row r="16" ht="72" customHeight="1">
      <x:c r="A16" s="2" t="str">
        <x:v>Interpretation of intervals</x:v>
      </x:c>
      <x:c r="B16" s="25" t="str">
        <x:v>OOF intervals resample grouped, fixed out-of-fold predictions and do not include refitting uncertainty. Variation across repeated fold assignments is reported separately.</x:v>
      </x:c>
      <x:c r="C16" s="2"/>
      <x:c r="D16" s="2"/>
      <x:c r="E16" s="2"/>
      <x:c r="F16" s="2"/>
      <x:c r="G16" s="2"/>
      <x:c r="H16" s="2"/>
    </x:row>
    <x:row r="17" ht="72" customHeight="1">
      <x:c r="A17" s="7" t="str">
        <x:v>Chronological holdout</x:v>
      </x:c>
      <x:c r="B17" s="26" t="str">
        <x:v>Training on blocks 0-44 and testing on blocks 45-61 is a post hoc chronological sensitivity analysis of the original data, not preregistered independent temporal validation.</x:v>
      </x:c>
      <x:c r="C17" s="2"/>
      <x:c r="D17" s="2"/>
      <x:c r="E17" s="2"/>
      <x:c r="F17" s="2"/>
      <x:c r="G17" s="2"/>
      <x:c r="H17" s="2"/>
    </x:row>
    <x:row r="18" ht="72" customHeight="1">
      <x:c r="A18" s="2" t="str">
        <x:v>Topic decoding</x:v>
      </x:c>
      <x:c r="B18" s="25" t="str">
        <x:v>Five-class decoding identifies only the fixed opening categories in this experiment. It does not establish generalization to unseen topics, factual recall, or answer correctness.</x:v>
      </x:c>
      <x:c r="C18" s="2"/>
      <x:c r="D18" s="2"/>
      <x:c r="E18" s="2"/>
      <x:c r="F18" s="2"/>
      <x:c r="G18" s="2"/>
      <x:c r="H18" s="2"/>
    </x:row>
    <x:row r="19" ht="72" customHeight="1">
      <x:c r="A19" s="7" t="str">
        <x:v>Retrospective stopping analysis</x:v>
      </x:c>
      <x:c r="B19" s="26" t="str">
        <x:v>Avoidable messages and time are retrospective estimates from recorded trajectories. Zero recovery refers only to the observed horizon and does not imply indefinite stability.</x:v>
      </x:c>
      <x:c r="C19" s="2"/>
      <x:c r="D19" s="2"/>
      <x:c r="E19" s="2"/>
      <x:c r="F19" s="2"/>
      <x:c r="G19" s="2"/>
      <x:c r="H19" s="2"/>
    </x:row>
    <x:row r="20" ht="72" customHeight="1">
      <x:c r="A20" s="2" t="str">
        <x:v>Scope of inference</x:v>
      </x:c>
      <x:c r="B20" s="25" t="str">
        <x:v>Five fixed opening scenarios, one small model, and a specific sampling configuration. The 14 prompt-condition comparisons form an exploratory family.</x:v>
      </x:c>
      <x:c r="C20" s="2"/>
      <x:c r="D20" s="2"/>
      <x:c r="E20" s="2"/>
      <x:c r="F20" s="2"/>
      <x:c r="G20" s="2"/>
      <x:c r="H20" s="2"/>
    </x:row>
    <x:row r="21" ht="72" customHeight="1">
      <x:c r="A21" s="7" t="str">
        <x:v>Source 1</x:v>
      </x:c>
      <x:c r="B21" s="26" t="str">
        <x:v>episodes_final.csv；independent_episode_audit.csv</x:v>
      </x:c>
      <x:c r="C21" s="2"/>
      <x:c r="D21" s="2"/>
      <x:c r="E21" s="2"/>
      <x:c r="F21" s="2"/>
      <x:c r="G21" s="2"/>
      <x:c r="H21" s="2"/>
    </x:row>
    <x:row r="22" ht="72" customHeight="1">
      <x:c r="A22" s="2" t="str">
        <x:v>Source 2</x:v>
      </x:c>
      <x:c r="B22" s="25" t="str">
        <x:v>paired_effects.json；paper_tables.json；paired_block_inference.csv</x:v>
      </x:c>
      <x:c r="C22" s="2"/>
      <x:c r="D22" s="2"/>
      <x:c r="E22" s="2"/>
      <x:c r="F22" s="2"/>
      <x:c r="G22" s="2"/>
      <x:c r="H22" s="2"/>
    </x:row>
    <x:row r="23" ht="72" customHeight="1">
      <x:c r="A23" s="7" t="str">
        <x:v>Source 3</x:v>
      </x:c>
      <x:c r="B23" s="26" t="str">
        <x:v>model_comparison.json；prediction_repeated_group_folds.csv；topic_decoding_repeated_group_folds.csv</x:v>
      </x:c>
      <x:c r="C23" s="2"/>
      <x:c r="D23" s="2"/>
      <x:c r="E23" s="2"/>
      <x:c r="F23" s="2"/>
      <x:c r="G23" s="2"/>
      <x:c r="H23" s="2"/>
    </x:row>
    <x:row r="24" ht="72" customHeight="1">
      <x:c r="A24" s="2" t="str">
        <x:v>Source 4</x:v>
      </x:c>
      <x:c r="B24" s="25" t="str">
        <x:v>stopping_rules_summary.json；stopping_threshold_sensitivity.csv；stopping_cost_intervals.csv</x:v>
      </x:c>
      <x:c r="C24" s="2"/>
      <x:c r="D24" s="2"/>
      <x:c r="E24" s="2"/>
      <x:c r="F24" s="2"/>
      <x:c r="G24" s="2"/>
      <x:c r="H24" s="2"/>
    </x:row>
    <x:row r="25" ht="72" customHeight="1">
      <x:c r="A25" s="7" t="str">
        <x:v>Source 5</x:v>
      </x:c>
      <x:c r="B25" s="26" t="str">
        <x:v>supplement_experiments/results: branch_metrics.csv, paired_contrasts.json, summary.json (100 completed branches).</x:v>
      </x:c>
      <x:c r="C25" s="2"/>
      <x:c r="D25" s="2"/>
      <x:c r="E25" s="2"/>
      <x:c r="F25" s="2"/>
      <x:c r="G25" s="2"/>
      <x:c r="H25" s="2"/>
    </x:row>
    <x:row r="26" ht="72" customHeight="1">
      <x:c r="A26" s="2" t="str">
        <x:v>Author</x:v>
      </x:c>
      <x:c r="B26" s="25" t="str">
        <x:v>Jiexiao Zhang；discoveryopen.org；jiexiaozhang1@outlook.com</x:v>
      </x:c>
      <x:c r="C26" s="2"/>
      <x:c r="D26" s="2"/>
      <x:c r="E26" s="2"/>
      <x:c r="F26" s="2"/>
      <x:c r="G26" s="2"/>
      <x:c r="H26" s="2"/>
    </x:row>
    <x:row r="27" ht="72" customHeight="1">
      <x:c r="A27" s="7" t="str">
        <x:v>Analysis date</x:v>
      </x:c>
      <x:c r="B27" s="26" t="str">
        <x:v>2026-10-08</x:v>
      </x:c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3" t="str">
        <x:v>Dialogue-level data fields</x:v>
      </x:c>
      <x:c r="B30" s="22"/>
      <x:c r="C30" s="22"/>
      <x:c r="D30" s="22"/>
      <x:c r="E30" s="22"/>
      <x:c r="F30" s="22"/>
      <x:c r="G30" s="22"/>
      <x:c r="H30" s="22"/>
    </x:row>
    <x:row r="31" ht="68" customHeight="1">
      <x:c r="A31" s="6" t="str">
        <x:v>Machine field</x:v>
      </x:c>
      <x:c r="B31" s="6" t="str">
        <x:v>English column label</x:v>
      </x:c>
      <x:c r="C31" s="6" t="str">
        <x:v>Unit</x:v>
      </x:c>
      <x:c r="D31" s="6" t="str">
        <x:v>Definition</x:v>
      </x:c>
      <x:c r="E31" s="2"/>
      <x:c r="F31" s="2"/>
      <x:c r="G31" s="2"/>
      <x:c r="H31" s="2"/>
    </x:row>
    <x:row r="32" ht="60" customHeight="1">
      <x:c r="A32" s="2" t="str">
        <x:v>episode_id</x:v>
      </x:c>
      <x:c r="B32" s="2" t="str">
        <x:v>Dialogue ID</x:v>
      </x:c>
      <x:c r="C32" s="2" t="str">
        <x:v>Integer</x:v>
      </x:c>
      <x:c r="D32" s="25" t="str">
        <x:v>Original zero-based dialogue identifier.</x:v>
      </x:c>
      <x:c r="E32" s="2"/>
      <x:c r="F32" s="2"/>
      <x:c r="G32" s="2"/>
      <x:c r="H32" s="2"/>
    </x:row>
    <x:row r="33" ht="60" customHeight="1">
      <x:c r="A33" s="7" t="str">
        <x:v>condition</x:v>
      </x:c>
      <x:c r="B33" s="7" t="str">
        <x:v>Prompt condition</x:v>
      </x:c>
      <x:c r="C33" s="7" t="str">
        <x:v>Category</x:v>
      </x:c>
      <x:c r="D33" s="26" t="str">
        <x:v>free = free dialogue; anchored = an added instruction to remain focused on the opening information.</x:v>
      </x:c>
      <x:c r="E33" s="2"/>
      <x:c r="F33" s="2"/>
      <x:c r="G33" s="2"/>
      <x:c r="H33" s="2"/>
    </x:row>
    <x:row r="34" ht="60" customHeight="1">
      <x:c r="A34" s="2" t="str">
        <x:v>topic</x:v>
      </x:c>
      <x:c r="B34" s="2" t="str">
        <x:v>Opening topic</x:v>
      </x:c>
      <x:c r="C34" s="2" t="str">
        <x:v>Category</x:v>
      </x:c>
      <x:c r="D34" s="25" t="str">
        <x:v>Five fixed Chinese opening scenarios; codes are unchanged from the original configuration.</x:v>
      </x:c>
      <x:c r="E34" s="2"/>
      <x:c r="F34" s="2"/>
      <x:c r="G34" s="2"/>
      <x:c r="H34" s="2"/>
    </x:row>
    <x:row r="35" ht="60" customHeight="1">
      <x:c r="A35" s="7" t="str">
        <x:v>replicate</x:v>
      </x:c>
      <x:c r="B35" s="7" t="str">
        <x:v>Original experimental block</x:v>
      </x:c>
      <x:c r="C35" s="7" t="str">
        <x:v>Integer</x:v>
      </x:c>
      <x:c r="D35" s="26" t="str">
        <x:v>Blocks 0-61 each contain all 10 design cells; block 62 contains one additional dialogue.</x:v>
      </x:c>
      <x:c r="E35" s="2"/>
      <x:c r="F35" s="2"/>
      <x:c r="G35" s="2"/>
      <x:c r="H35" s="2"/>
    </x:row>
    <x:row r="36" ht="60" customHeight="1">
      <x:c r="A36" s="2" t="str">
        <x:v>seed</x:v>
      </x:c>
      <x:c r="B36" s="2" t="str">
        <x:v>Original generation seed</x:v>
      </x:c>
      <x:c r="C36" s="2" t="str">
        <x:v>Integer</x:v>
      </x:c>
      <x:c r="D36" s="25" t="str">
        <x:v>Random seed recorded in the original log.</x:v>
      </x:c>
      <x:c r="E36" s="2"/>
      <x:c r="F36" s="2"/>
      <x:c r="G36" s="2"/>
      <x:c r="H36" s="2"/>
    </x:row>
    <x:row r="37" ht="60" customHeight="1">
      <x:c r="A37" s="7" t="str">
        <x:v>unique_texts</x:v>
      </x:c>
      <x:c r="B37" s="7" t="str">
        <x:v>Distinct normalized replies</x:v>
      </x:c>
      <x:c r="C37" s="7" t="str">
        <x:v>Messages</x:v>
      </x:c>
      <x:c r="D37" s="26" t="str">
        <x:v>Number of distinct strings after NFKC normalization, lowercasing, and whitespace removal.</x:v>
      </x:c>
      <x:c r="E37" s="2"/>
      <x:c r="F37" s="2"/>
      <x:c r="G37" s="2"/>
      <x:c r="H37" s="2"/>
    </x:row>
    <x:row r="38" ht="60" customHeight="1">
      <x:c r="A38" s="2" t="str">
        <x:v>generation_seconds</x:v>
      </x:c>
      <x:c r="B38" s="2" t="str">
        <x:v>Recorded generation time</x:v>
      </x:c>
      <x:c r="C38" s="2" t="str">
        <x:v>Seconds</x:v>
      </x:c>
      <x:c r="D38" s="25" t="str">
        <x:v>Sum of recorded generation time over 200 messages.</x:v>
      </x:c>
      <x:c r="E38" s="2"/>
      <x:c r="F38" s="2"/>
      <x:c r="G38" s="2"/>
      <x:c r="H38" s="2"/>
    </x:row>
    <x:row r="39" ht="60" customHeight="1">
      <x:c r="A39" s="7" t="str">
        <x:v>total_completion_tokens</x:v>
      </x:c>
      <x:c r="B39" s="7" t="str">
        <x:v>Total generated tokens</x:v>
      </x:c>
      <x:c r="C39" s="7" t="str">
        <x:v>token</x:v>
      </x:c>
      <x:c r="D39" s="26" t="str">
        <x:v>Sum of generated tokens over 200 messages.</x:v>
      </x:c>
      <x:c r="E39" s="2"/>
      <x:c r="F39" s="2"/>
      <x:c r="G39" s="2"/>
      <x:c r="H39" s="2"/>
    </x:row>
    <x:row r="40" ht="60" customHeight="1">
      <x:c r="A40" s="2" t="str">
        <x:v>max_prompt_tokens</x:v>
      </x:c>
      <x:c r="B40" s="2" t="str">
        <x:v>Maximum prompt length</x:v>
      </x:c>
      <x:c r="C40" s="2" t="str">
        <x:v>token</x:v>
      </x:c>
      <x:c r="D40" s="25" t="str">
        <x:v>Maximum prompt-token count within the dialogue.</x:v>
      </x:c>
      <x:c r="E40" s="2"/>
      <x:c r="F40" s="2"/>
      <x:c r="G40" s="2"/>
      <x:c r="H40" s="2"/>
    </x:row>
    <x:row r="41" ht="60" customHeight="1">
      <x:c r="A41" s="7" t="str">
        <x:v>context_resets</x:v>
      </x:c>
      <x:c r="B41" s="7" t="str">
        <x:v>Context resets</x:v>
      </x:c>
      <x:c r="C41" s="7" t="str">
        <x:v>Count</x:v>
      </x:c>
      <x:c r="D41" s="26" t="str">
        <x:v>Number of context resets recorded by the original inference process.</x:v>
      </x:c>
      <x:c r="E41" s="2"/>
      <x:c r="F41" s="2"/>
      <x:c r="G41" s="2"/>
      <x:c r="H41" s="2"/>
    </x:row>
    <x:row r="42" ht="60" customHeight="1">
      <x:c r="A42" s="2" t="str">
        <x:v>exact_lag2</x:v>
      </x:c>
      <x:c r="B42" s="2" t="str">
        <x:v>Same-speaker repetition (denominator 200)</x:v>
      </x:c>
      <x:c r="C42" s="2" t="str">
        <x:v>Fraction</x:v>
      </x:c>
      <x:c r="D42" s="25" t="str">
        <x:v>Normalized text equals the text two messages earlier. The denominator is 200; the first two messages are coded 0.</x:v>
      </x:c>
      <x:c r="E42" s="2"/>
      <x:c r="F42" s="2"/>
      <x:c r="G42" s="2"/>
      <x:c r="H42" s="2"/>
    </x:row>
    <x:row r="43" ht="60" customHeight="1">
      <x:c r="A43" s="7" t="str">
        <x:v>exact_lag2_first20</x:v>
      </x:c>
      <x:c r="B43" s="7" t="str">
        <x:v>Same-speaker repetition, first 20</x:v>
      </x:c>
      <x:c r="C43" s="7" t="str">
        <x:v>Fraction</x:v>
      </x:c>
      <x:c r="D43" s="26" t="str">
        <x:v>Normalized text; the first two messages are coded 0; denominator 20.</x:v>
      </x:c>
      <x:c r="E43" s="2"/>
      <x:c r="F43" s="2"/>
      <x:c r="G43" s="2"/>
      <x:c r="H43" s="2"/>
    </x:row>
    <x:row r="44" ht="60" customHeight="1">
      <x:c r="A44" s="2" t="str">
        <x:v>exact_lag2_last20</x:v>
      </x:c>
      <x:c r="B44" s="2" t="str">
        <x:v>Same-speaker repetition, last 20</x:v>
      </x:c>
      <x:c r="C44" s="2" t="str">
        <x:v>Fraction</x:v>
      </x:c>
      <x:c r="D44" s="25" t="str">
        <x:v>Normalized text; denominator 20.</x:v>
      </x:c>
      <x:c r="E44" s="2"/>
      <x:c r="F44" s="2"/>
      <x:c r="G44" s="2"/>
      <x:c r="H44" s="2"/>
    </x:row>
    <x:row r="45" ht="60" customHeight="1">
      <x:c r="A45" s="7" t="str">
        <x:v>near_loop_onset</x:v>
      </x:c>
      <x:c r="B45" s="7" t="str">
        <x:v>Near-repetition onset (bounded)</x:v>
      </x:c>
      <x:c r="C45" s="7" t="str">
        <x:v>Message position</x:v>
      </x:c>
      <x:c r="D45" s="26" t="str">
        <x:v>Onset of 20 consecutive messages with lag-2 character-bigram cosine &gt; 0.9; 201 when absent.</x:v>
      </x:c>
      <x:c r="E45" s="2"/>
      <x:c r="F45" s="2"/>
      <x:c r="G45" s="2"/>
      <x:c r="H45" s="2"/>
    </x:row>
    <x:row r="46" ht="60" customHeight="1">
      <x:c r="A46" s="2" t="str">
        <x:v>near_loop_event</x:v>
      </x:c>
      <x:c r="B46" s="2" t="str">
        <x:v>Near-repetition event</x:v>
      </x:c>
      <x:c r="C46" s="2" t="str">
        <x:v>0/1</x:v>
      </x:c>
      <x:c r="D46" s="25" t="str">
        <x:v>Bounded onset &lt; 201.</x:v>
      </x:c>
      <x:c r="E46" s="2"/>
      <x:c r="F46" s="2"/>
      <x:c r="G46" s="2"/>
      <x:c r="H46" s="2"/>
    </x:row>
    <x:row r="47" ht="60" customHeight="1">
      <x:c r="A47" s="7" t="str">
        <x:v>raw_tail_period</x:v>
      </x:c>
      <x:c r="B47" s="7" t="str">
        <x:v>Raw-text period, last 40</x:v>
      </x:c>
      <x:c r="C47" s="7" t="str">
        <x:v>Messages</x:v>
      </x:c>
      <x:c r="D47" s="26" t="str">
        <x:v>Smallest exact raw-text period p in 1..10; 0 = no detected period.</x:v>
      </x:c>
      <x:c r="E47" s="2"/>
      <x:c r="F47" s="2"/>
      <x:c r="G47" s="2"/>
      <x:c r="H47" s="2"/>
    </x:row>
    <x:row r="48" ht="60" customHeight="1">
      <x:c r="A48" s="2" t="str">
        <x:v>periodic_last20</x:v>
      </x:c>
      <x:c r="B48" s="2" t="str">
        <x:v>Periodicity event, last 20</x:v>
      </x:c>
      <x:c r="C48" s="2" t="str">
        <x:v>0/1</x:v>
      </x:c>
      <x:c r="D48" s="25" t="str">
        <x:v>Window-sensitivity check using normalized text; p &lt;= 10.</x:v>
      </x:c>
      <x:c r="E48" s="2"/>
      <x:c r="F48" s="2"/>
      <x:c r="G48" s="2"/>
      <x:c r="H48" s="2"/>
    </x:row>
    <x:row r="49" ht="60" customHeight="1">
      <x:c r="A49" s="7" t="str">
        <x:v>periodic_last40</x:v>
      </x:c>
      <x:c r="B49" s="7" t="str">
        <x:v>Periodicity event, last 40</x:v>
      </x:c>
      <x:c r="C49" s="7" t="str">
        <x:v>0/1</x:v>
      </x:c>
      <x:c r="D49" s="26" t="str">
        <x:v>Window-sensitivity check using normalized text; p &lt;= 10.</x:v>
      </x:c>
      <x:c r="E49" s="2"/>
      <x:c r="F49" s="2"/>
      <x:c r="G49" s="2"/>
      <x:c r="H49" s="2"/>
    </x:row>
    <x:row r="50" ht="60" customHeight="1">
      <x:c r="A50" s="2" t="str">
        <x:v>periodic_last80</x:v>
      </x:c>
      <x:c r="B50" s="2" t="str">
        <x:v>Periodicity event, last 80</x:v>
      </x:c>
      <x:c r="C50" s="2" t="str">
        <x:v>0/1</x:v>
      </x:c>
      <x:c r="D50" s="25" t="str">
        <x:v>Window-sensitivity check using normalized text; p &lt;= 10.</x:v>
      </x:c>
      <x:c r="E50" s="2"/>
      <x:c r="F50" s="2"/>
      <x:c r="G50" s="2"/>
      <x:c r="H50" s="2"/>
    </x:row>
    <x:row r="51" ht="60" customHeight="1">
      <x:c r="A51" s="7" t="str">
        <x:v>new_bigram_fraction_first20</x:v>
      </x:c>
      <x:c r="B51" s="7" t="str">
        <x:v>Novel-bigram fraction, first 20</x:v>
      </x:c>
      <x:c r="C51" s="7" t="str">
        <x:v>Fraction</x:v>
      </x:c>
      <x:c r="D51" s="26" t="str">
        <x:v>Fraction of character bigrams absent from earlier text in the same dialogue, averaged over messages in the window.</x:v>
      </x:c>
      <x:c r="E51" s="2"/>
      <x:c r="F51" s="2"/>
      <x:c r="G51" s="2"/>
      <x:c r="H51" s="2"/>
    </x:row>
    <x:row r="52" ht="60" customHeight="1">
      <x:c r="A52" s="2" t="str">
        <x:v>new_bigram_fraction_last20</x:v>
      </x:c>
      <x:c r="B52" s="2" t="str">
        <x:v>Novel-bigram fraction, last 20</x:v>
      </x:c>
      <x:c r="C52" s="2" t="str">
        <x:v>Fraction</x:v>
      </x:c>
      <x:c r="D52" s="25" t="str">
        <x:v>A proxy for textual novelty, not for an increase in knowledge.</x:v>
      </x:c>
      <x:c r="E52" s="2"/>
      <x:c r="F52" s="2"/>
      <x:c r="G52" s="2"/>
      <x:c r="H52" s="2"/>
    </x:row>
    <x:row r="53" ht="60" customHeight="1">
      <x:c r="A53" s="7" t="str">
        <x:v>topic_mention_first20</x:v>
      </x:c>
      <x:c r="B53" s="7" t="str">
        <x:v>Topic-keyword rate, first 20</x:v>
      </x:c>
      <x:c r="C53" s="7" t="str">
        <x:v>Fraction</x:v>
      </x:c>
      <x:c r="D53" s="26" t="str">
        <x:v>Fraction of messages containing a fixed substring after normalization; for example, 1937 matches substring 37.</x:v>
      </x:c>
      <x:c r="E53" s="2"/>
      <x:c r="F53" s="2"/>
      <x:c r="G53" s="2"/>
      <x:c r="H53" s="2"/>
    </x:row>
    <x:row r="54" ht="60" customHeight="1">
      <x:c r="A54" s="2" t="str">
        <x:v>topic_mention_last20</x:v>
      </x:c>
      <x:c r="B54" s="2" t="str">
        <x:v>Topic-keyword rate, last 20</x:v>
      </x:c>
      <x:c r="C54" s="2" t="str">
        <x:v>Fraction</x:v>
      </x:c>
      <x:c r="D54" s="25" t="str">
        <x:v>A lexical proxy, not evidence of factual correctness or complete recall.</x:v>
      </x:c>
      <x:c r="E54" s="2"/>
      <x:c r="F54" s="2"/>
      <x:c r="G54" s="2"/>
      <x:c r="H54" s="2"/>
    </x:row>
    <x:row r="55" ht="60" customHeight="1">
      <x:c r="A55" s="7" t="str">
        <x:v>semantic_seed_first20</x:v>
      </x:c>
      <x:c r="B55" s="7" t="str">
        <x:v>Opening semantic similarity, first 20</x:v>
      </x:c>
      <x:c r="C55" s="7" t="str">
        <x:v>Cosine</x:v>
      </x:c>
      <x:c r="D55" s="26" t="str">
        <x:v>Mean cosine similarity to the opening after normalizing BGE CLS vectors.</x:v>
      </x:c>
      <x:c r="E55" s="2"/>
      <x:c r="F55" s="2"/>
      <x:c r="G55" s="2"/>
      <x:c r="H55" s="2"/>
    </x:row>
    <x:row r="56" ht="60" customHeight="1">
      <x:c r="A56" s="2" t="str">
        <x:v>semantic_seed_last20</x:v>
      </x:c>
      <x:c r="B56" s="2" t="str">
        <x:v>Opening semantic similarity, last 20</x:v>
      </x:c>
      <x:c r="C56" s="2" t="str">
        <x:v>Cosine</x:v>
      </x:c>
      <x:c r="D56" s="25" t="str">
        <x:v>This similarity is not a probability.</x:v>
      </x:c>
      <x:c r="E56" s="2"/>
      <x:c r="F56" s="2"/>
      <x:c r="G56" s="2"/>
      <x:c r="H56" s="2"/>
    </x:row>
    <x:row r="57" ht="60" customHeight="1">
      <x:c r="A57" s="7" t="str">
        <x:v>length_cap</x:v>
      </x:c>
      <x:c r="B57" s="7" t="str">
        <x:v>Output-cap fraction</x:v>
      </x:c>
      <x:c r="C57" s="7" t="str">
        <x:v>Fraction</x:v>
      </x:c>
      <x:c r="D57" s="26" t="str">
        <x:v>Fraction of messages whose generation reaches the 128-token cap.</x:v>
      </x:c>
      <x:c r="E57" s="2"/>
      <x:c r="F57" s="2"/>
      <x:c r="G57" s="2"/>
      <x:c r="H57" s="2"/>
    </x:row>
    <x:row r="58" ht="60" customHeight="1">
      <x:c r="A58" s="2" t="str">
        <x:v>paired</x:v>
      </x:c>
      <x:c r="B58" s="2" t="str">
        <x:v>Member of a complete pair</x:v>
      </x:c>
      <x:c r="C58" s="2" t="str">
        <x:v>0/1</x:v>
      </x:c>
      <x:c r="D58" s="25" t="str">
        <x:v>The balanced 620 dialogues form 310 complete pairs; the additional dialogue is coded 0.</x:v>
      </x:c>
      <x:c r="E58" s="2"/>
      <x:c r="F58" s="2"/>
      <x:c r="G58" s="2"/>
      <x:c r="H58" s="2"/>
    </x:row>
    <x:row r="59" ht="60" customHeight="1">
      <x:c r="A59" s="7" t="str">
        <x:v>lag2_exact_valid_denominator</x:v>
      </x:c>
      <x:c r="B59" s="7" t="str">
        <x:v>Raw same-speaker repetition (denominator 198)</x:v>
      </x:c>
      <x:c r="C59" s="7" t="str">
        <x:v>Fraction</x:v>
      </x:c>
      <x:c r="D59" s="26" t="str">
        <x:v>Independent raw-log audit; excludes the first two messages, which have no lag-2 predecessor.</x:v>
      </x:c>
      <x:c r="E59" s="2"/>
      <x:c r="F59" s="2"/>
      <x:c r="G59" s="2"/>
      <x:c r="H59" s="2"/>
    </x:row>
    <x:row r="60" ht="60" customHeight="1">
      <x:c r="A60" s="2" t="str">
        <x:v>raw_unique_texts</x:v>
      </x:c>
      <x:c r="B60" s="2" t="str">
        <x:v>Distinct raw replies</x:v>
      </x:c>
      <x:c r="C60" s="2" t="str">
        <x:v>Messages</x:v>
      </x:c>
      <x:c r="D60" s="25" t="str">
        <x:v>Number of distinct raw strings without normalization.</x:v>
      </x:c>
      <x:c r="E60" s="2"/>
      <x:c r="F60" s="2"/>
      <x:c r="G60" s="2"/>
      <x:c r="H60" s="2"/>
    </x:row>
    <x:row r="61" ht="60" customHeight="1">
      <x:c r="A61" s="7" t="str">
        <x:v>near90_first20</x:v>
      </x:c>
      <x:c r="B61" s="7" t="str">
        <x:v>Near-repetition rate, first 20</x:v>
      </x:c>
      <x:c r="C61" s="7" t="str">
        <x:v>Fraction</x:v>
      </x:c>
      <x:c r="D61" s="26" t="str">
        <x:v>Fraction of messages with lag-2 character-bigram cosine &gt; 0.9.</x:v>
      </x:c>
      <x:c r="E61" s="2"/>
      <x:c r="F61" s="2"/>
      <x:c r="G61" s="2"/>
      <x:c r="H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</x:row>
    <x:row r="64" ht="24" customHeight="1">
      <x:c r="A64" s="23" t="str">
        <x:v>Topic and condition codes</x:v>
      </x:c>
      <x:c r="B64" s="22"/>
      <x:c r="C64" s="22"/>
      <x:c r="D64" s="22"/>
      <x:c r="E64" s="22"/>
      <x:c r="F64" s="22"/>
      <x:c r="G64" s="22"/>
      <x:c r="H64" s="22"/>
    </x:row>
    <x:row r="65" ht="68" customHeight="1">
      <x:c r="A65" s="6" t="str">
        <x:v>Code</x:v>
      </x:c>
      <x:c r="B65" s="6" t="str">
        <x:v>Meaning</x:v>
      </x:c>
      <x:c r="C65" s="2"/>
      <x:c r="D65" s="2"/>
      <x:c r="E65" s="2"/>
      <x:c r="F65" s="2"/>
      <x:c r="G65" s="2"/>
      <x:c r="H65" s="2"/>
    </x:row>
    <x:row r="66" ht="24" customHeight="1">
      <x:c r="A66" s="2" t="str">
        <x:v>balcony</x:v>
      </x:c>
      <x:c r="B66" s="2" t="str">
        <x:v>Balcony plants</x:v>
      </x:c>
      <x:c r="C66" s="2"/>
      <x:c r="D66" s="2"/>
      <x:c r="E66" s="2"/>
      <x:c r="F66" s="2"/>
      <x:c r="G66" s="2"/>
      <x:c r="H66" s="2"/>
    </x:row>
    <x:row r="67" ht="24" customHeight="1">
      <x:c r="A67" s="7" t="str">
        <x:v>reading_room</x:v>
      </x:c>
      <x:c r="B67" s="7" t="str">
        <x:v>Reading corner</x:v>
      </x:c>
      <x:c r="C67" s="2"/>
      <x:c r="D67" s="2"/>
      <x:c r="E67" s="2"/>
      <x:c r="F67" s="2"/>
      <x:c r="G67" s="2"/>
      <x:c r="H67" s="2"/>
    </x:row>
    <x:row r="68" ht="24" customHeight="1">
      <x:c r="A68" s="2" t="str">
        <x:v>park</x:v>
      </x:c>
      <x:c r="B68" s="2" t="str">
        <x:v>Park observation</x:v>
      </x:c>
      <x:c r="C68" s="2"/>
      <x:c r="D68" s="2"/>
      <x:c r="E68" s="2"/>
      <x:c r="F68" s="2"/>
      <x:c r="G68" s="2"/>
      <x:c r="H68" s="2"/>
    </x:row>
    <x:row r="69" ht="24" customHeight="1">
      <x:c r="A69" s="7" t="str">
        <x:v>town</x:v>
      </x:c>
      <x:c r="B69" s="7" t="str">
        <x:v>Town walk</x:v>
      </x:c>
      <x:c r="C69" s="2"/>
      <x:c r="D69" s="2"/>
      <x:c r="E69" s="2"/>
      <x:c r="F69" s="2"/>
      <x:c r="G69" s="2"/>
      <x:c r="H69" s="2"/>
    </x:row>
    <x:row r="70" ht="24" customHeight="1">
      <x:c r="A70" s="2" t="str">
        <x:v>notebook</x:v>
      </x:c>
      <x:c r="B70" s="2" t="str">
        <x:v>Numeric notebook</x:v>
      </x:c>
      <x:c r="C70" s="2"/>
      <x:c r="D70" s="2"/>
      <x:c r="E70" s="2"/>
      <x:c r="F70" s="2"/>
      <x:c r="G70" s="2"/>
      <x:c r="H70" s="2"/>
    </x:row>
    <x:row r="71" ht="24" customHeight="1">
      <x:c r="A71" s="7" t="str">
        <x:v>free</x:v>
      </x:c>
      <x:c r="B71" s="7" t="str">
        <x:v>Free dialogue</x:v>
      </x:c>
      <x:c r="C71" s="2"/>
      <x:c r="D71" s="2"/>
      <x:c r="E71" s="2"/>
      <x:c r="F71" s="2"/>
      <x:c r="G71" s="2"/>
      <x:c r="H71" s="2"/>
    </x:row>
    <x:row r="72" ht="24" customHeight="1">
      <x:c r="A72" s="2" t="str">
        <x:v>anchored</x:v>
      </x:c>
      <x:c r="B72" s="2" t="str">
        <x:v>Additional prompt to stay with the opening topic</x:v>
      </x:c>
      <x:c r="C72" s="2"/>
      <x:c r="D72" s="2"/>
      <x:c r="E72" s="2"/>
      <x:c r="F72" s="2"/>
      <x:c r="G72" s="2"/>
      <x:c r="H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</x:row>
    <x:row r="75" ht="24" customHeight="1">
      <x:c r="A75" s="23" t="str">
        <x:v>Methods references and model sources</x:v>
      </x:c>
      <x:c r="B75" s="22"/>
      <x:c r="C75" s="22"/>
      <x:c r="D75" s="22"/>
      <x:c r="E75" s="22"/>
      <x:c r="F75" s="22"/>
      <x:c r="G75" s="22"/>
      <x:c r="H75" s="22"/>
    </x:row>
    <x:row r="76" ht="68" customHeight="1">
      <x:c r="A76" s="6" t="str">
        <x:v>Use</x:v>
      </x:c>
      <x:c r="B76" s="6" t="str">
        <x:v>Source</x:v>
      </x:c>
      <x:c r="C76" s="2"/>
      <x:c r="D76" s="2"/>
      <x:c r="E76" s="2"/>
      <x:c r="F76" s="2"/>
      <x:c r="G76" s="2"/>
      <x:c r="H76" s="2"/>
    </x:row>
    <x:row r="77" ht="76" customHeight="1">
      <x:c r="A77" s="2" t="str">
        <x:v>Model card</x:v>
      </x:c>
      <x:c r="B77" s="25" t="str">
        <x:v>https://huggingface.co/Qwen/Qwen3.5-0.8B/blob/2fc06364715b967f1860aea9cf38778875588b17/README.md</x:v>
      </x:c>
      <x:c r="C77" s="2"/>
      <x:c r="D77" s="2"/>
      <x:c r="E77" s="2"/>
      <x:c r="F77" s="2"/>
      <x:c r="G77" s="2"/>
      <x:c r="H77" s="2"/>
    </x:row>
    <x:row r="78" ht="76" customHeight="1">
      <x:c r="A78" s="7" t="str">
        <x:v>Chinese text encoder</x:v>
      </x:c>
      <x:c r="B78" s="26" t="str">
        <x:v>https://huggingface.co/BAAI/bge-small-zh-v1.5</x:v>
      </x:c>
      <x:c r="C78" s="2"/>
      <x:c r="D78" s="2"/>
      <x:c r="E78" s="2"/>
      <x:c r="F78" s="2"/>
      <x:c r="G78" s="2"/>
      <x:c r="H78" s="2"/>
    </x:row>
    <x:row r="79" ht="76" customHeight="1">
      <x:c r="A79" s="2" t="str">
        <x:v>Multiple testing</x:v>
      </x:c>
      <x:c r="B79" s="25" t="str">
        <x:v>Benjamini &amp; Hochberg (1995), DOI:10.1111/j.2517-6161.1995.tb02031.x</x:v>
      </x:c>
      <x:c r="C79" s="2"/>
      <x:c r="D79" s="2"/>
      <x:c r="E79" s="2"/>
      <x:c r="F79" s="2"/>
      <x:c r="G79" s="2"/>
      <x:c r="H79" s="2"/>
    </x:row>
    <x:row r="80" ht="76" customHeight="1">
      <x:c r="A80" s="7" t="str">
        <x:v>Grouped cross-validation</x:v>
      </x:c>
      <x:c r="B80" s="26" t="str">
        <x:v>Roberts et al. (2017), DOI:10.1111/ecog.02881</x:v>
      </x:c>
      <x:c r="C80" s="2"/>
      <x:c r="D80" s="2"/>
      <x:c r="E80" s="2"/>
      <x:c r="F80" s="2"/>
      <x:c r="G80" s="2"/>
      <x:c r="H80" s="2"/>
    </x:row>
    <x:row r="81" ht="76" customHeight="1">
      <x:c r="A81" s="2" t="str">
        <x:v>Statistical software</x:v>
      </x:c>
      <x:c r="B81" s="25" t="str">
        <x:v>scikit-learn; exact runtime versions are recorded in environment.json in the reproducibility materials.</x:v>
      </x:c>
      <x:c r="C81" s="2"/>
      <x:c r="D81" s="2"/>
      <x:c r="E81" s="2"/>
      <x:c r="F81" s="2"/>
      <x:c r="G81" s="2"/>
      <x:c r="H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</x:row>
    <x:row r="111" ht="24" customHeight="1">
      <x:c r="A111" s="2"/>
      <x:c r="B111" s="2"/>
      <x:c r="C111" s="2"/>
      <x:c r="D111" s="2"/>
      <x:c r="E111" s="2"/>
      <x:c r="F111" s="2"/>
      <x:c r="G111" s="2"/>
      <x:c r="H111" s="2"/>
    </x:row>
    <x:row r="112" ht="24" customHeight="1">
      <x:c r="A112" s="2"/>
      <x:c r="B112" s="2"/>
      <x:c r="C112" s="2"/>
      <x:c r="D112" s="2"/>
      <x:c r="E112" s="2"/>
      <x:c r="F112" s="2"/>
      <x:c r="G112" s="2"/>
      <x:c r="H112" s="2"/>
    </x:row>
    <x:row r="113" ht="24" customHeight="1">
      <x:c r="A113" s="2"/>
      <x:c r="B113" s="2"/>
      <x:c r="C113" s="2"/>
      <x:c r="D113" s="2"/>
      <x:c r="E113" s="2"/>
      <x:c r="F113" s="2"/>
      <x:c r="G113" s="2"/>
      <x:c r="H113" s="2"/>
    </x:row>
    <x:row r="114" ht="24" customHeight="1">
      <x:c r="A114" s="2"/>
      <x:c r="B114" s="2"/>
      <x:c r="C114" s="2"/>
      <x:c r="D114" s="2"/>
      <x:c r="E114" s="2"/>
      <x:c r="F114" s="2"/>
      <x:c r="G114" s="2"/>
      <x:c r="H114" s="2"/>
    </x:row>
    <x:row r="115" ht="24" customHeight="1">
      <x:c r="A115" s="2"/>
      <x:c r="B115" s="2"/>
      <x:c r="C115" s="2"/>
      <x:c r="D115" s="2"/>
      <x:c r="E115" s="2"/>
      <x:c r="F115" s="2"/>
      <x:c r="G115" s="2"/>
      <x:c r="H115" s="2"/>
    </x:row>
    <x:row r="116" ht="24" customHeight="1">
      <x:c r="A116" s="2"/>
      <x:c r="B116" s="2"/>
      <x:c r="C116" s="2"/>
      <x:c r="D116" s="2"/>
      <x:c r="E116" s="2"/>
      <x:c r="F116" s="2"/>
      <x:c r="G116" s="2"/>
      <x:c r="H116" s="2"/>
    </x:row>
    <x:row r="117" ht="24" customHeight="1">
      <x:c r="A117" s="2"/>
      <x:c r="B117" s="2"/>
      <x:c r="C117" s="2"/>
      <x:c r="D117" s="2"/>
      <x:c r="E117" s="2"/>
      <x:c r="F117" s="2"/>
      <x:c r="G117" s="2"/>
      <x:c r="H117" s="2"/>
    </x:row>
    <x:row r="118" ht="24" customHeight="1">
      <x:c r="A118" s="2"/>
      <x:c r="B118" s="2"/>
      <x:c r="C118" s="2"/>
      <x:c r="D118" s="2"/>
      <x:c r="E118" s="2"/>
      <x:c r="F118" s="2"/>
      <x:c r="G118" s="2"/>
      <x:c r="H118" s="2"/>
    </x:row>
    <x:row r="119" ht="24" customHeight="1">
      <x:c r="A119" s="2"/>
      <x:c r="B119" s="2"/>
      <x:c r="C119" s="2"/>
      <x:c r="D119" s="2"/>
      <x:c r="E119" s="2"/>
      <x:c r="F119" s="2"/>
      <x:c r="G119" s="2"/>
      <x:c r="H119" s="2"/>
    </x:row>
    <x:row r="120" ht="24" customHeight="1">
      <x:c r="A120" s="2"/>
      <x:c r="B120" s="2"/>
      <x:c r="C120" s="2"/>
      <x:c r="D120" s="2"/>
      <x:c r="E120" s="2"/>
      <x:c r="F120" s="2"/>
      <x:c r="G120" s="2"/>
      <x:c r="H120" s="2"/>
    </x:row>
    <x:row r="121" ht="24" customHeight="1">
      <x:c r="A121" s="2"/>
      <x:c r="B121" s="2"/>
      <x:c r="C121" s="2"/>
      <x:c r="D121" s="2"/>
      <x:c r="E121" s="2"/>
      <x:c r="F121" s="2"/>
      <x:c r="G121" s="2"/>
      <x:c r="H121" s="2"/>
    </x:row>
    <x:row r="122" ht="24" customHeight="1">
      <x:c r="A122" s="2"/>
      <x:c r="B122" s="2"/>
      <x:c r="C122" s="2"/>
      <x:c r="D122" s="2"/>
      <x:c r="E122" s="2"/>
      <x:c r="F122" s="2"/>
      <x:c r="G122" s="2"/>
      <x:c r="H122" s="2"/>
    </x:row>
    <x:row r="123" ht="24" customHeight="1">
      <x:c r="A123" s="2"/>
      <x:c r="B123" s="2"/>
      <x:c r="C123" s="2"/>
      <x:c r="D123" s="2"/>
      <x:c r="E123" s="2"/>
      <x:c r="F123" s="2"/>
      <x:c r="G123" s="2"/>
      <x:c r="H123" s="2"/>
    </x:row>
    <x:row r="124" ht="24" customHeight="1">
      <x:c r="A124" s="2"/>
      <x:c r="B124" s="2"/>
      <x:c r="C124" s="2"/>
      <x:c r="D124" s="2"/>
      <x:c r="E124" s="2"/>
      <x:c r="F124" s="2"/>
      <x:c r="G124" s="2"/>
      <x:c r="H124" s="2"/>
    </x:row>
    <x:row r="125" ht="24" customHeight="1">
      <x:c r="A125" s="2"/>
      <x:c r="B125" s="2"/>
      <x:c r="C125" s="2"/>
      <x:c r="D125" s="2"/>
      <x:c r="E125" s="2"/>
      <x:c r="F125" s="2"/>
      <x:c r="G125" s="2"/>
      <x:c r="H125" s="2"/>
    </x:row>
    <x:row r="126" ht="24" customHeight="1">
      <x:c r="A126" s="2"/>
      <x:c r="B126" s="2"/>
      <x:c r="C126" s="2"/>
      <x:c r="D126" s="2"/>
      <x:c r="E126" s="2"/>
      <x:c r="F126" s="2"/>
      <x:c r="G126" s="2"/>
      <x:c r="H126" s="2"/>
    </x:row>
    <x:row r="127" ht="24" customHeight="1">
      <x:c r="A127" s="2"/>
      <x:c r="B127" s="2"/>
      <x:c r="C127" s="2"/>
      <x:c r="D127" s="2"/>
      <x:c r="E127" s="2"/>
      <x:c r="F127" s="2"/>
      <x:c r="G127" s="2"/>
      <x:c r="H127" s="2"/>
    </x:row>
    <x:row r="128" ht="24" customHeight="1">
      <x:c r="A128" s="2"/>
      <x:c r="B128" s="2"/>
      <x:c r="C128" s="2"/>
      <x:c r="D128" s="2"/>
      <x:c r="E128" s="2"/>
      <x:c r="F128" s="2"/>
      <x:c r="G128" s="2"/>
      <x:c r="H128" s="2"/>
    </x:row>
    <x:row r="129" ht="24" customHeight="1">
      <x:c r="A129" s="2"/>
      <x:c r="B129" s="2"/>
      <x:c r="C129" s="2"/>
      <x:c r="D129" s="2"/>
      <x:c r="E129" s="2"/>
      <x:c r="F129" s="2"/>
      <x:c r="G129" s="2"/>
      <x:c r="H129" s="2"/>
    </x:row>
    <x:row r="130" ht="24" customHeight="1">
      <x:c r="A130" s="2"/>
      <x:c r="B130" s="2"/>
      <x:c r="C130" s="2"/>
      <x:c r="D130" s="2"/>
      <x:c r="E130" s="2"/>
      <x:c r="F130" s="2"/>
      <x:c r="G130" s="2"/>
      <x:c r="H130" s="2"/>
    </x:row>
  </x:sheetData>
  <x:pageMargins left="0.7" right="0.7" top="0.75" bottom="0.75" header="0.3" footer="0.3"/>
</x:worksheet>
</file>